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5" windowHeight="58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8" i="1" l="1"/>
  <c r="J8" i="1"/>
  <c r="H8" i="1"/>
  <c r="G8" i="1"/>
  <c r="F8" i="1"/>
  <c r="E8" i="1"/>
  <c r="D8" i="1"/>
  <c r="C8" i="1"/>
  <c r="J11" i="1" l="1"/>
  <c r="K11" i="1"/>
  <c r="H11" i="1" l="1"/>
  <c r="G11" i="1"/>
  <c r="F11" i="1"/>
  <c r="E11" i="1"/>
  <c r="D11" i="1"/>
  <c r="C11" i="1"/>
  <c r="K14" i="1" l="1"/>
  <c r="J14" i="1"/>
  <c r="H14" i="1"/>
  <c r="G14" i="1"/>
  <c r="F14" i="1"/>
  <c r="E14" i="1"/>
  <c r="D14" i="1"/>
  <c r="C14" i="1"/>
  <c r="H17" i="1" l="1"/>
  <c r="K17" i="1"/>
  <c r="J17" i="1"/>
  <c r="G17" i="1"/>
  <c r="F17" i="1"/>
  <c r="E17" i="1"/>
  <c r="D17" i="1"/>
  <c r="C17" i="1"/>
  <c r="K20" i="1" l="1"/>
  <c r="J20" i="1"/>
  <c r="H20" i="1"/>
  <c r="G20" i="1"/>
  <c r="F20" i="1"/>
  <c r="E20" i="1"/>
  <c r="D20" i="1"/>
  <c r="C20" i="1"/>
  <c r="K32" i="1" l="1"/>
  <c r="J32" i="1"/>
  <c r="H32" i="1"/>
  <c r="G32" i="1"/>
  <c r="F32" i="1"/>
  <c r="E32" i="1"/>
  <c r="D32" i="1"/>
  <c r="C32" i="1"/>
  <c r="K26" i="1" l="1"/>
  <c r="J26" i="1"/>
  <c r="H26" i="1"/>
  <c r="G26" i="1"/>
  <c r="F26" i="1"/>
  <c r="E26" i="1"/>
  <c r="D26" i="1"/>
  <c r="C26" i="1"/>
  <c r="K23" i="1" l="1"/>
  <c r="J23" i="1"/>
  <c r="H23" i="1"/>
  <c r="G23" i="1"/>
  <c r="F23" i="1"/>
  <c r="E23" i="1"/>
  <c r="D23" i="1"/>
  <c r="C23" i="1"/>
  <c r="K29" i="1" l="1"/>
  <c r="J29" i="1"/>
  <c r="D29" i="1"/>
  <c r="E29" i="1"/>
  <c r="F29" i="1"/>
  <c r="G29" i="1"/>
  <c r="H29" i="1"/>
  <c r="C29" i="1"/>
</calcChain>
</file>

<file path=xl/sharedStrings.xml><?xml version="1.0" encoding="utf-8"?>
<sst xmlns="http://schemas.openxmlformats.org/spreadsheetml/2006/main" count="297" uniqueCount="76">
  <si>
    <t>単位：円、件</t>
  </si>
  <si>
    <t>年度</t>
  </si>
  <si>
    <t>保険の種類</t>
  </si>
  <si>
    <t>出生</t>
  </si>
  <si>
    <t>助成</t>
  </si>
  <si>
    <t>医療費</t>
  </si>
  <si>
    <t>一部</t>
  </si>
  <si>
    <t>高額療養</t>
  </si>
  <si>
    <t>付加</t>
  </si>
  <si>
    <t>条例第4条</t>
  </si>
  <si>
    <t>自己</t>
  </si>
  <si>
    <t>支給額</t>
  </si>
  <si>
    <t>届出数</t>
  </si>
  <si>
    <t>件数</t>
  </si>
  <si>
    <t>総額</t>
  </si>
  <si>
    <t>負担金</t>
  </si>
  <si>
    <t>費給付額</t>
  </si>
  <si>
    <t>給付額</t>
  </si>
  <si>
    <t>による控除額</t>
  </si>
  <si>
    <t>負担額</t>
  </si>
  <si>
    <t>平成25年</t>
  </si>
  <si>
    <t>国民健康保険</t>
  </si>
  <si>
    <t>－</t>
  </si>
  <si>
    <t>社会保険　他</t>
  </si>
  <si>
    <t>計</t>
  </si>
  <si>
    <t>平成24年</t>
  </si>
  <si>
    <t>平成23年</t>
  </si>
  <si>
    <t>-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</si>
  <si>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</si>
  <si>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</si>
  <si>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</si>
  <si>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</si>
  <si>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</si>
  <si>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</si>
  <si>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</si>
  <si>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</si>
  <si>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</si>
  <si>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</si>
  <si>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</si>
  <si>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</si>
  <si>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</si>
  <si>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</si>
  <si>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</si>
  <si>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</si>
  <si>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上記の支給状況は、県補助対象分</t>
  </si>
  <si>
    <t>※平成18年度から平成21年度　対象：小学3年生まで</t>
  </si>
  <si>
    <t>※平成22年度以降は、対象：小学6年生まで</t>
  </si>
  <si>
    <t>○こども医療費助成状況（町単独分を含む）</t>
  </si>
  <si>
    <t>助成件数</t>
  </si>
  <si>
    <t>平成26年</t>
  </si>
  <si>
    <t>【高根沢町のこども医療費助成対象】</t>
  </si>
  <si>
    <t>資料：こどもみらい課</t>
  </si>
  <si>
    <t>１２－４　こども医療対策費助成状況</t>
    <phoneticPr fontId="2"/>
  </si>
  <si>
    <t>国民健康保険</t>
    <phoneticPr fontId="2"/>
  </si>
  <si>
    <t>社会保険　他</t>
    <phoneticPr fontId="2"/>
  </si>
  <si>
    <t>平成26年</t>
    <phoneticPr fontId="2"/>
  </si>
  <si>
    <t>社会保険　他</t>
    <phoneticPr fontId="2"/>
  </si>
  <si>
    <t>平成28年</t>
    <phoneticPr fontId="2"/>
  </si>
  <si>
    <t>平成29年</t>
    <phoneticPr fontId="2"/>
  </si>
  <si>
    <t>※平成17年度までは乳幼児医療対策費</t>
    <phoneticPr fontId="2"/>
  </si>
  <si>
    <t>※平成18年度から、小学3年生まで</t>
    <phoneticPr fontId="2"/>
  </si>
  <si>
    <t>※平成21年10月1日から、中学3年生まで</t>
    <phoneticPr fontId="2"/>
  </si>
  <si>
    <t>※平成30年4月1日から、高校3年生まで</t>
    <rPh sb="1" eb="3">
      <t>ヘイセイ</t>
    </rPh>
    <rPh sb="5" eb="6">
      <t>ネン</t>
    </rPh>
    <rPh sb="7" eb="8">
      <t>ガツ</t>
    </rPh>
    <rPh sb="9" eb="10">
      <t>ニチ</t>
    </rPh>
    <rPh sb="13" eb="15">
      <t>コウコウ</t>
    </rPh>
    <rPh sb="16" eb="17">
      <t>ネン</t>
    </rPh>
    <rPh sb="17" eb="18">
      <t>セイ</t>
    </rPh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</si>
  <si>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</si>
  <si>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</si>
  <si>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</si>
  <si>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</si>
  <si>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平成30年</t>
    <phoneticPr fontId="2"/>
  </si>
  <si>
    <t>－</t>
    <phoneticPr fontId="2"/>
  </si>
  <si>
    <t>平成27年</t>
    <phoneticPr fontId="2"/>
  </si>
  <si>
    <t>令和元年</t>
    <rPh sb="0" eb="2">
      <t>レイワ</t>
    </rPh>
    <rPh sb="2" eb="3">
      <t>モト</t>
    </rPh>
    <phoneticPr fontId="2"/>
  </si>
  <si>
    <t>令和
２年</t>
    <rPh sb="0" eb="2">
      <t>レイワ</t>
    </rPh>
    <phoneticPr fontId="2"/>
  </si>
  <si>
    <t>令和
３年</t>
    <rPh sb="0" eb="2">
      <t>レイワ</t>
    </rPh>
    <phoneticPr fontId="2"/>
  </si>
  <si>
    <t>令和
４年</t>
    <rPh sb="0" eb="2">
      <t>レイワ</t>
    </rPh>
    <phoneticPr fontId="2"/>
  </si>
  <si>
    <t>-</t>
    <phoneticPr fontId="2"/>
  </si>
  <si>
    <t>令和
５年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</si>
</sst>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4" borderId="1" xfId="0" applyFont="1" applyFill="1" applyBorder="1" applyAlignment="1">
      <alignment horizontal="righ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3" fontId="1" fillId="0" borderId="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3" fontId="1" fillId="0" borderId="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3" fontId="1" fillId="0" borderId="6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view="pageBreakPreview" zoomScaleNormal="100" zoomScaleSheetLayoutView="100" workbookViewId="0">
      <selection activeCell="F104" sqref="F104"/>
    </sheetView>
  </sheetViews>
  <sheetFormatPr defaultRowHeight="13.5" x14ac:dyDescent="0.15"/>
  <cols>
    <col min="1" max="1" width="6.5" customWidth="1"/>
    <col min="2" max="2" width="13" customWidth="1"/>
    <col min="3" max="3" width="6.5" customWidth="1"/>
    <col min="4" max="4" width="8.25" customWidth="1"/>
    <col min="5" max="5" width="13.125" customWidth="1"/>
    <col min="6" max="6" width="13.5" customWidth="1"/>
    <col min="7" max="7" width="13.625" customWidth="1"/>
    <col min="8" max="8" width="10.375" customWidth="1"/>
    <col min="9" max="9" width="11.25" customWidth="1"/>
    <col min="10" max="10" width="11.75" customWidth="1"/>
    <col min="11" max="11" width="14" customWidth="1"/>
  </cols>
  <sheetData>
    <row r="1" spans="1:11" ht="18.75" x14ac:dyDescent="0.15">
      <c r="A1" s="9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1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15">
      <c r="A4" s="47" t="s">
        <v>1</v>
      </c>
      <c r="B4" s="47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47" t="s">
        <v>11</v>
      </c>
    </row>
    <row r="5" spans="1:11" ht="27" x14ac:dyDescent="0.15">
      <c r="A5" s="48"/>
      <c r="B5" s="48"/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48"/>
    </row>
    <row r="6" spans="1:11" s="34" customFormat="1" ht="13.5" customHeight="1" x14ac:dyDescent="0.15">
      <c r="A6" s="38" t="s">
        <v>75</v>
      </c>
      <c r="B6" s="2" t="s">
        <v>53</v>
      </c>
      <c r="C6" s="4">
        <v>9</v>
      </c>
      <c r="D6" s="3">
        <v>4175</v>
      </c>
      <c r="E6" s="3">
        <v>38562732</v>
      </c>
      <c r="F6" s="3">
        <v>9746288</v>
      </c>
      <c r="G6" s="3">
        <v>322786</v>
      </c>
      <c r="H6" s="25" t="s">
        <v>68</v>
      </c>
      <c r="I6" s="25" t="s">
        <v>74</v>
      </c>
      <c r="J6" s="3">
        <v>903944</v>
      </c>
      <c r="K6" s="3">
        <v>8344886</v>
      </c>
    </row>
    <row r="7" spans="1:11" s="34" customFormat="1" x14ac:dyDescent="0.15">
      <c r="A7" s="39"/>
      <c r="B7" s="2" t="s">
        <v>54</v>
      </c>
      <c r="C7" s="4">
        <v>170</v>
      </c>
      <c r="D7" s="12">
        <v>52356</v>
      </c>
      <c r="E7" s="12">
        <v>545212642</v>
      </c>
      <c r="F7" s="12">
        <v>133865488</v>
      </c>
      <c r="G7" s="12">
        <v>17365563</v>
      </c>
      <c r="H7" s="12">
        <v>135044</v>
      </c>
      <c r="I7" s="25" t="s">
        <v>74</v>
      </c>
      <c r="J7" s="12">
        <v>10078757</v>
      </c>
      <c r="K7" s="12">
        <v>106286124</v>
      </c>
    </row>
    <row r="8" spans="1:11" s="34" customFormat="1" x14ac:dyDescent="0.15">
      <c r="A8" s="40"/>
      <c r="B8" s="2" t="s">
        <v>24</v>
      </c>
      <c r="C8" s="16">
        <f>SUM(C6:C7)</f>
        <v>179</v>
      </c>
      <c r="D8" s="17">
        <f t="shared" ref="D8:K8" si="0">SUM(D6:D7)</f>
        <v>56531</v>
      </c>
      <c r="E8" s="17">
        <f t="shared" si="0"/>
        <v>583775374</v>
      </c>
      <c r="F8" s="17">
        <f t="shared" si="0"/>
        <v>143611776</v>
      </c>
      <c r="G8" s="17">
        <f t="shared" si="0"/>
        <v>17688349</v>
      </c>
      <c r="H8" s="17">
        <f t="shared" si="0"/>
        <v>135044</v>
      </c>
      <c r="I8" s="26" t="s">
        <v>22</v>
      </c>
      <c r="J8" s="17">
        <f t="shared" ref="J8:Q8" si="1">SUM(J6:J7)</f>
        <v>10982701</v>
      </c>
      <c r="K8" s="17">
        <f t="shared" si="1"/>
        <v>114631010</v>
      </c>
    </row>
    <row r="9" spans="1:11" s="30" customFormat="1" ht="13.5" customHeight="1" x14ac:dyDescent="0.15">
      <c r="A9" s="38" t="s">
        <v>73</v>
      </c>
      <c r="B9" s="2" t="s">
        <v>53</v>
      </c>
      <c r="C9" s="4">
        <v>12</v>
      </c>
      <c r="D9" s="3">
        <v>2953</v>
      </c>
      <c r="E9" s="3">
        <v>29574228</v>
      </c>
      <c r="F9" s="3">
        <v>7131842</v>
      </c>
      <c r="G9" s="3">
        <v>136092</v>
      </c>
      <c r="H9" s="25" t="s">
        <v>68</v>
      </c>
      <c r="I9" s="25" t="s">
        <v>74</v>
      </c>
      <c r="J9" s="3">
        <v>481137</v>
      </c>
      <c r="K9" s="3">
        <v>6015335</v>
      </c>
    </row>
    <row r="10" spans="1:11" s="30" customFormat="1" x14ac:dyDescent="0.15">
      <c r="A10" s="39"/>
      <c r="B10" s="2" t="s">
        <v>54</v>
      </c>
      <c r="C10" s="4">
        <v>183</v>
      </c>
      <c r="D10" s="12">
        <v>35851</v>
      </c>
      <c r="E10" s="12">
        <v>362550514</v>
      </c>
      <c r="F10" s="12">
        <v>85050743</v>
      </c>
      <c r="G10" s="12">
        <v>11229582</v>
      </c>
      <c r="H10" s="12">
        <v>220200</v>
      </c>
      <c r="I10" s="25" t="s">
        <v>74</v>
      </c>
      <c r="J10" s="12">
        <v>5432667</v>
      </c>
      <c r="K10" s="12">
        <v>68168294</v>
      </c>
    </row>
    <row r="11" spans="1:11" s="30" customFormat="1" x14ac:dyDescent="0.15">
      <c r="A11" s="40"/>
      <c r="B11" s="2" t="s">
        <v>24</v>
      </c>
      <c r="C11" s="16">
        <f>SUM(C9:C10)</f>
        <v>195</v>
      </c>
      <c r="D11" s="17">
        <f t="shared" ref="D11:K11" si="2">SUM(D9:D10)</f>
        <v>38804</v>
      </c>
      <c r="E11" s="17">
        <f t="shared" si="2"/>
        <v>392124742</v>
      </c>
      <c r="F11" s="17">
        <f t="shared" si="2"/>
        <v>92182585</v>
      </c>
      <c r="G11" s="17">
        <f t="shared" si="2"/>
        <v>11365674</v>
      </c>
      <c r="H11" s="17">
        <f t="shared" si="2"/>
        <v>220200</v>
      </c>
      <c r="I11" s="26" t="s">
        <v>22</v>
      </c>
      <c r="J11" s="17">
        <f t="shared" si="2"/>
        <v>5913804</v>
      </c>
      <c r="K11" s="17">
        <f t="shared" si="2"/>
        <v>74183629</v>
      </c>
    </row>
    <row r="12" spans="1:11" s="30" customFormat="1" ht="13.5" customHeight="1" x14ac:dyDescent="0.15">
      <c r="A12" s="38" t="s">
        <v>72</v>
      </c>
      <c r="B12" s="2" t="s">
        <v>53</v>
      </c>
      <c r="C12" s="4">
        <v>8</v>
      </c>
      <c r="D12" s="3">
        <v>3002</v>
      </c>
      <c r="E12" s="3">
        <v>30241718</v>
      </c>
      <c r="F12" s="3">
        <v>7144801</v>
      </c>
      <c r="G12" s="3">
        <v>245735</v>
      </c>
      <c r="H12" s="25" t="s">
        <v>68</v>
      </c>
      <c r="I12" s="25" t="s">
        <v>74</v>
      </c>
      <c r="J12" s="3">
        <v>532187</v>
      </c>
      <c r="K12" s="3">
        <v>6291407</v>
      </c>
    </row>
    <row r="13" spans="1:11" s="30" customFormat="1" x14ac:dyDescent="0.15">
      <c r="A13" s="39"/>
      <c r="B13" s="2" t="s">
        <v>54</v>
      </c>
      <c r="C13" s="4">
        <v>214</v>
      </c>
      <c r="D13" s="12">
        <v>35017</v>
      </c>
      <c r="E13" s="12">
        <v>399730346</v>
      </c>
      <c r="F13" s="12">
        <v>91921261</v>
      </c>
      <c r="G13" s="12">
        <v>13989967</v>
      </c>
      <c r="H13" s="12">
        <v>0</v>
      </c>
      <c r="I13" s="25" t="s">
        <v>74</v>
      </c>
      <c r="J13" s="12">
        <v>5172239</v>
      </c>
      <c r="K13" s="12">
        <v>72759055</v>
      </c>
    </row>
    <row r="14" spans="1:11" s="30" customFormat="1" x14ac:dyDescent="0.15">
      <c r="A14" s="40"/>
      <c r="B14" s="2" t="s">
        <v>24</v>
      </c>
      <c r="C14" s="16">
        <f>SUM(C12:C13)</f>
        <v>222</v>
      </c>
      <c r="D14" s="17">
        <f t="shared" ref="D14:H14" si="3">SUM(D12:D13)</f>
        <v>38019</v>
      </c>
      <c r="E14" s="17">
        <f t="shared" si="3"/>
        <v>429972064</v>
      </c>
      <c r="F14" s="17">
        <f t="shared" si="3"/>
        <v>99066062</v>
      </c>
      <c r="G14" s="17">
        <f t="shared" si="3"/>
        <v>14235702</v>
      </c>
      <c r="H14" s="17">
        <f t="shared" si="3"/>
        <v>0</v>
      </c>
      <c r="I14" s="26" t="s">
        <v>22</v>
      </c>
      <c r="J14" s="17">
        <f>SUM(J12:J13)</f>
        <v>5704426</v>
      </c>
      <c r="K14" s="17">
        <f>SUM(K12:K13)</f>
        <v>79050462</v>
      </c>
    </row>
    <row r="15" spans="1:11" s="28" customFormat="1" x14ac:dyDescent="0.15">
      <c r="A15" s="38" t="s">
        <v>71</v>
      </c>
      <c r="B15" s="2" t="s">
        <v>53</v>
      </c>
      <c r="C15" s="4">
        <v>3</v>
      </c>
      <c r="D15" s="3">
        <v>2929</v>
      </c>
      <c r="E15" s="3">
        <v>22357602</v>
      </c>
      <c r="F15" s="3">
        <v>5420766</v>
      </c>
      <c r="G15" s="3">
        <v>0</v>
      </c>
      <c r="H15" s="25" t="s">
        <v>68</v>
      </c>
      <c r="I15" s="25" t="s">
        <v>22</v>
      </c>
      <c r="J15" s="3">
        <v>428882</v>
      </c>
      <c r="K15" s="3">
        <v>4978156</v>
      </c>
    </row>
    <row r="16" spans="1:11" s="28" customFormat="1" x14ac:dyDescent="0.15">
      <c r="A16" s="39"/>
      <c r="B16" s="2" t="s">
        <v>54</v>
      </c>
      <c r="C16" s="4">
        <v>210</v>
      </c>
      <c r="D16" s="12">
        <v>32304</v>
      </c>
      <c r="E16" s="12">
        <v>327999496</v>
      </c>
      <c r="F16" s="12">
        <v>77246864</v>
      </c>
      <c r="G16" s="12">
        <v>9208642</v>
      </c>
      <c r="H16" s="12">
        <v>6000</v>
      </c>
      <c r="I16" s="25" t="s">
        <v>22</v>
      </c>
      <c r="J16" s="12">
        <v>4946020</v>
      </c>
      <c r="K16" s="12">
        <v>63084513</v>
      </c>
    </row>
    <row r="17" spans="1:11" s="28" customFormat="1" x14ac:dyDescent="0.15">
      <c r="A17" s="40"/>
      <c r="B17" s="2" t="s">
        <v>24</v>
      </c>
      <c r="C17" s="16">
        <f>SUM(C15:C16)</f>
        <v>213</v>
      </c>
      <c r="D17" s="17">
        <f t="shared" ref="D17:H17" si="4">SUM(D15:D16)</f>
        <v>35233</v>
      </c>
      <c r="E17" s="17">
        <f t="shared" si="4"/>
        <v>350357098</v>
      </c>
      <c r="F17" s="17">
        <f t="shared" si="4"/>
        <v>82667630</v>
      </c>
      <c r="G17" s="17">
        <f t="shared" si="4"/>
        <v>9208642</v>
      </c>
      <c r="H17" s="17">
        <f t="shared" si="4"/>
        <v>6000</v>
      </c>
      <c r="I17" s="26" t="s">
        <v>22</v>
      </c>
      <c r="J17" s="17">
        <f>SUM(J15:J16)</f>
        <v>5374902</v>
      </c>
      <c r="K17" s="17">
        <f>SUM(K15:K16)</f>
        <v>68062669</v>
      </c>
    </row>
    <row r="18" spans="1:11" s="24" customFormat="1" x14ac:dyDescent="0.15">
      <c r="A18" s="38" t="s">
        <v>70</v>
      </c>
      <c r="B18" s="2" t="s">
        <v>53</v>
      </c>
      <c r="C18" s="4">
        <v>15</v>
      </c>
      <c r="D18" s="3">
        <v>3757</v>
      </c>
      <c r="E18" s="3">
        <v>35326007</v>
      </c>
      <c r="F18" s="3">
        <v>8401427</v>
      </c>
      <c r="G18" s="3">
        <v>330216</v>
      </c>
      <c r="H18" s="25" t="s">
        <v>68</v>
      </c>
      <c r="I18" s="25" t="s">
        <v>22</v>
      </c>
      <c r="J18" s="3">
        <v>575154</v>
      </c>
      <c r="K18" s="3">
        <v>7411005</v>
      </c>
    </row>
    <row r="19" spans="1:11" s="24" customFormat="1" x14ac:dyDescent="0.15">
      <c r="A19" s="39"/>
      <c r="B19" s="2" t="s">
        <v>54</v>
      </c>
      <c r="C19" s="4">
        <v>199</v>
      </c>
      <c r="D19" s="12">
        <v>39499</v>
      </c>
      <c r="E19" s="12">
        <v>414405209</v>
      </c>
      <c r="F19" s="12">
        <v>98235512</v>
      </c>
      <c r="G19" s="12">
        <v>10182414</v>
      </c>
      <c r="H19" s="12">
        <v>111538</v>
      </c>
      <c r="I19" s="25" t="s">
        <v>22</v>
      </c>
      <c r="J19" s="12">
        <v>5673844</v>
      </c>
      <c r="K19" s="12">
        <v>82267716</v>
      </c>
    </row>
    <row r="20" spans="1:11" s="24" customFormat="1" x14ac:dyDescent="0.15">
      <c r="A20" s="40"/>
      <c r="B20" s="2" t="s">
        <v>24</v>
      </c>
      <c r="C20" s="16">
        <f>SUM(C18:C19)</f>
        <v>214</v>
      </c>
      <c r="D20" s="17">
        <f t="shared" ref="D20:H20" si="5">SUM(D18:D19)</f>
        <v>43256</v>
      </c>
      <c r="E20" s="17">
        <f t="shared" si="5"/>
        <v>449731216</v>
      </c>
      <c r="F20" s="17">
        <f t="shared" si="5"/>
        <v>106636939</v>
      </c>
      <c r="G20" s="17">
        <f t="shared" si="5"/>
        <v>10512630</v>
      </c>
      <c r="H20" s="17">
        <f t="shared" si="5"/>
        <v>111538</v>
      </c>
      <c r="I20" s="26" t="s">
        <v>22</v>
      </c>
      <c r="J20" s="17">
        <f>SUM(J18:J19)</f>
        <v>6248998</v>
      </c>
      <c r="K20" s="17">
        <f>SUM(K18:K19)</f>
        <v>89678721</v>
      </c>
    </row>
    <row r="21" spans="1:11" s="13" customFormat="1" x14ac:dyDescent="0.15">
      <c r="A21" s="38" t="s">
        <v>67</v>
      </c>
      <c r="B21" s="2" t="s">
        <v>53</v>
      </c>
      <c r="C21" s="4">
        <v>23</v>
      </c>
      <c r="D21" s="3">
        <v>4418</v>
      </c>
      <c r="E21" s="3">
        <v>43187371</v>
      </c>
      <c r="F21" s="3">
        <v>10458192</v>
      </c>
      <c r="G21" s="3">
        <v>254066</v>
      </c>
      <c r="H21" s="25" t="s">
        <v>68</v>
      </c>
      <c r="I21" s="25" t="s">
        <v>22</v>
      </c>
      <c r="J21" s="3">
        <v>976520</v>
      </c>
      <c r="K21" s="3">
        <v>9000657</v>
      </c>
    </row>
    <row r="22" spans="1:11" s="13" customFormat="1" x14ac:dyDescent="0.15">
      <c r="A22" s="39"/>
      <c r="B22" s="2" t="s">
        <v>54</v>
      </c>
      <c r="C22" s="4">
        <v>228</v>
      </c>
      <c r="D22" s="12">
        <v>42064</v>
      </c>
      <c r="E22" s="12">
        <v>393951109</v>
      </c>
      <c r="F22" s="12">
        <v>92949057</v>
      </c>
      <c r="G22" s="12">
        <v>6458992</v>
      </c>
      <c r="H22" s="12">
        <v>262647</v>
      </c>
      <c r="I22" s="25" t="s">
        <v>22</v>
      </c>
      <c r="J22" s="12">
        <v>2915092</v>
      </c>
      <c r="K22" s="12">
        <v>81950505</v>
      </c>
    </row>
    <row r="23" spans="1:11" s="13" customFormat="1" x14ac:dyDescent="0.15">
      <c r="A23" s="40"/>
      <c r="B23" s="2" t="s">
        <v>24</v>
      </c>
      <c r="C23" s="16">
        <f>SUM(C21:C22)</f>
        <v>251</v>
      </c>
      <c r="D23" s="17">
        <f t="shared" ref="D23:H23" si="6">SUM(D21:D22)</f>
        <v>46482</v>
      </c>
      <c r="E23" s="17">
        <f t="shared" si="6"/>
        <v>437138480</v>
      </c>
      <c r="F23" s="17">
        <f t="shared" si="6"/>
        <v>103407249</v>
      </c>
      <c r="G23" s="17">
        <f t="shared" si="6"/>
        <v>6713058</v>
      </c>
      <c r="H23" s="17">
        <f t="shared" si="6"/>
        <v>262647</v>
      </c>
      <c r="I23" s="26" t="s">
        <v>22</v>
      </c>
      <c r="J23" s="17">
        <f>SUM(J21:J22)</f>
        <v>3891612</v>
      </c>
      <c r="K23" s="17">
        <f>SUM(K21:K22)</f>
        <v>90951162</v>
      </c>
    </row>
    <row r="24" spans="1:11" s="14" customFormat="1" x14ac:dyDescent="0.15">
      <c r="A24" s="38" t="s">
        <v>58</v>
      </c>
      <c r="B24" s="2" t="s">
        <v>53</v>
      </c>
      <c r="C24" s="4">
        <v>19</v>
      </c>
      <c r="D24" s="3">
        <v>3710</v>
      </c>
      <c r="E24" s="3">
        <v>25381368</v>
      </c>
      <c r="F24" s="3">
        <v>6106965</v>
      </c>
      <c r="G24" s="3">
        <v>232760</v>
      </c>
      <c r="H24" s="25" t="s">
        <v>22</v>
      </c>
      <c r="I24" s="25" t="s">
        <v>22</v>
      </c>
      <c r="J24" s="3">
        <v>478210</v>
      </c>
      <c r="K24" s="3">
        <v>5119794</v>
      </c>
    </row>
    <row r="25" spans="1:11" s="14" customFormat="1" x14ac:dyDescent="0.15">
      <c r="A25" s="39"/>
      <c r="B25" s="2" t="s">
        <v>54</v>
      </c>
      <c r="C25" s="4">
        <v>217</v>
      </c>
      <c r="D25" s="12">
        <v>36939</v>
      </c>
      <c r="E25" s="12">
        <v>394117112</v>
      </c>
      <c r="F25" s="12">
        <v>88769739</v>
      </c>
      <c r="G25" s="12">
        <v>9932727</v>
      </c>
      <c r="H25" s="12">
        <v>780554</v>
      </c>
      <c r="I25" s="25" t="s">
        <v>22</v>
      </c>
      <c r="J25" s="12">
        <v>4153685</v>
      </c>
      <c r="K25" s="12">
        <v>73310216</v>
      </c>
    </row>
    <row r="26" spans="1:11" s="14" customFormat="1" x14ac:dyDescent="0.15">
      <c r="A26" s="40"/>
      <c r="B26" s="2" t="s">
        <v>24</v>
      </c>
      <c r="C26" s="16">
        <f>SUM(C24:C25)</f>
        <v>236</v>
      </c>
      <c r="D26" s="17">
        <f t="shared" ref="D26:H26" si="7">SUM(D24:D25)</f>
        <v>40649</v>
      </c>
      <c r="E26" s="17">
        <f t="shared" si="7"/>
        <v>419498480</v>
      </c>
      <c r="F26" s="17">
        <f t="shared" si="7"/>
        <v>94876704</v>
      </c>
      <c r="G26" s="17">
        <f t="shared" si="7"/>
        <v>10165487</v>
      </c>
      <c r="H26" s="17">
        <f t="shared" si="7"/>
        <v>780554</v>
      </c>
      <c r="I26" s="26" t="s">
        <v>22</v>
      </c>
      <c r="J26" s="17">
        <f>SUM(J24:J25)</f>
        <v>4631895</v>
      </c>
      <c r="K26" s="17">
        <f>SUM(K24:K25)</f>
        <v>78430010</v>
      </c>
    </row>
    <row r="27" spans="1:11" x14ac:dyDescent="0.15">
      <c r="A27" s="38" t="s">
        <v>57</v>
      </c>
      <c r="B27" s="2" t="s">
        <v>53</v>
      </c>
      <c r="C27" s="4">
        <v>22</v>
      </c>
      <c r="D27" s="3">
        <v>3920</v>
      </c>
      <c r="E27" s="3">
        <v>39221630</v>
      </c>
      <c r="F27" s="3">
        <v>8881680</v>
      </c>
      <c r="G27" s="3">
        <v>351288</v>
      </c>
      <c r="H27" s="25" t="s">
        <v>22</v>
      </c>
      <c r="I27" s="25" t="s">
        <v>22</v>
      </c>
      <c r="J27" s="3">
        <v>473067</v>
      </c>
      <c r="K27" s="3">
        <v>7758064</v>
      </c>
    </row>
    <row r="28" spans="1:11" x14ac:dyDescent="0.15">
      <c r="A28" s="39"/>
      <c r="B28" s="2" t="s">
        <v>54</v>
      </c>
      <c r="C28" s="4">
        <v>189</v>
      </c>
      <c r="D28" s="12">
        <v>37618</v>
      </c>
      <c r="E28" s="12">
        <v>382086600</v>
      </c>
      <c r="F28" s="12">
        <v>85809589</v>
      </c>
      <c r="G28" s="12">
        <v>10539011</v>
      </c>
      <c r="H28" s="12">
        <v>770612</v>
      </c>
      <c r="I28" s="25" t="s">
        <v>22</v>
      </c>
      <c r="J28" s="12">
        <v>4153360</v>
      </c>
      <c r="K28" s="12">
        <v>69478300</v>
      </c>
    </row>
    <row r="29" spans="1:11" x14ac:dyDescent="0.15">
      <c r="A29" s="40"/>
      <c r="B29" s="2" t="s">
        <v>24</v>
      </c>
      <c r="C29" s="16">
        <f>SUM(C27:C28)</f>
        <v>211</v>
      </c>
      <c r="D29" s="17">
        <f t="shared" ref="D29:H29" si="8">SUM(D27:D28)</f>
        <v>41538</v>
      </c>
      <c r="E29" s="17">
        <f t="shared" si="8"/>
        <v>421308230</v>
      </c>
      <c r="F29" s="17">
        <f t="shared" si="8"/>
        <v>94691269</v>
      </c>
      <c r="G29" s="17">
        <f t="shared" si="8"/>
        <v>10890299</v>
      </c>
      <c r="H29" s="17">
        <f t="shared" si="8"/>
        <v>770612</v>
      </c>
      <c r="I29" s="26" t="s">
        <v>22</v>
      </c>
      <c r="J29" s="17">
        <f>SUM(J27:J28)</f>
        <v>4626427</v>
      </c>
      <c r="K29" s="17">
        <f>SUM(K27:K28)</f>
        <v>77236364</v>
      </c>
    </row>
    <row r="30" spans="1:11" s="19" customFormat="1" x14ac:dyDescent="0.15">
      <c r="A30" s="38" t="s">
        <v>69</v>
      </c>
      <c r="B30" s="2" t="s">
        <v>53</v>
      </c>
      <c r="C30" s="4">
        <v>26</v>
      </c>
      <c r="D30" s="3">
        <v>3509</v>
      </c>
      <c r="E30" s="3">
        <v>27684830</v>
      </c>
      <c r="F30" s="3">
        <v>6154266</v>
      </c>
      <c r="G30" s="3">
        <v>1946150</v>
      </c>
      <c r="H30" s="25" t="s">
        <v>22</v>
      </c>
      <c r="I30" s="25" t="s">
        <v>22</v>
      </c>
      <c r="J30" s="3">
        <v>306684</v>
      </c>
      <c r="K30" s="3">
        <v>3853274</v>
      </c>
    </row>
    <row r="31" spans="1:11" s="19" customFormat="1" x14ac:dyDescent="0.15">
      <c r="A31" s="39"/>
      <c r="B31" s="2" t="s">
        <v>54</v>
      </c>
      <c r="C31" s="4">
        <v>277</v>
      </c>
      <c r="D31" s="12">
        <v>38727</v>
      </c>
      <c r="E31" s="12">
        <v>392590910</v>
      </c>
      <c r="F31" s="12">
        <v>88271256</v>
      </c>
      <c r="G31" s="12">
        <v>8101780</v>
      </c>
      <c r="H31" s="12">
        <v>787100</v>
      </c>
      <c r="I31" s="25" t="s">
        <v>22</v>
      </c>
      <c r="J31" s="12">
        <v>5826990</v>
      </c>
      <c r="K31" s="12">
        <v>73212198</v>
      </c>
    </row>
    <row r="32" spans="1:11" s="19" customFormat="1" x14ac:dyDescent="0.15">
      <c r="A32" s="40"/>
      <c r="B32" s="2" t="s">
        <v>24</v>
      </c>
      <c r="C32" s="16">
        <f>SUM(C30:C31)</f>
        <v>303</v>
      </c>
      <c r="D32" s="17">
        <f t="shared" ref="D32:H32" si="9">SUM(D30:D31)</f>
        <v>42236</v>
      </c>
      <c r="E32" s="17">
        <f t="shared" si="9"/>
        <v>420275740</v>
      </c>
      <c r="F32" s="17">
        <f t="shared" si="9"/>
        <v>94425522</v>
      </c>
      <c r="G32" s="17">
        <f t="shared" si="9"/>
        <v>10047930</v>
      </c>
      <c r="H32" s="17">
        <f t="shared" si="9"/>
        <v>787100</v>
      </c>
      <c r="I32" s="26" t="s">
        <v>22</v>
      </c>
      <c r="J32" s="17">
        <f>SUM(J30:J31)</f>
        <v>6133674</v>
      </c>
      <c r="K32" s="17">
        <f>SUM(K30:K31)</f>
        <v>77065472</v>
      </c>
    </row>
    <row r="33" spans="1:11" x14ac:dyDescent="0.15">
      <c r="A33" s="38" t="s">
        <v>55</v>
      </c>
      <c r="B33" s="2" t="s">
        <v>53</v>
      </c>
      <c r="C33" s="10">
        <v>24</v>
      </c>
      <c r="D33" s="11">
        <v>3472</v>
      </c>
      <c r="E33" s="11">
        <v>32282750</v>
      </c>
      <c r="F33" s="11">
        <v>7515570</v>
      </c>
      <c r="G33" s="11">
        <v>443279</v>
      </c>
      <c r="H33" s="27" t="s">
        <v>22</v>
      </c>
      <c r="I33" s="25" t="s">
        <v>22</v>
      </c>
      <c r="J33" s="11">
        <v>825821</v>
      </c>
      <c r="K33" s="11">
        <v>6246470</v>
      </c>
    </row>
    <row r="34" spans="1:11" x14ac:dyDescent="0.15">
      <c r="A34" s="39"/>
      <c r="B34" s="2" t="s">
        <v>56</v>
      </c>
      <c r="C34" s="10">
        <v>231</v>
      </c>
      <c r="D34" s="11">
        <v>31680</v>
      </c>
      <c r="E34" s="11">
        <v>289583790</v>
      </c>
      <c r="F34" s="11">
        <v>65942277</v>
      </c>
      <c r="G34" s="11">
        <v>4557159</v>
      </c>
      <c r="H34" s="11">
        <v>1129300</v>
      </c>
      <c r="I34" s="25" t="s">
        <v>22</v>
      </c>
      <c r="J34" s="11">
        <v>7083436</v>
      </c>
      <c r="K34" s="11">
        <v>53172382</v>
      </c>
    </row>
    <row r="35" spans="1:11" x14ac:dyDescent="0.15">
      <c r="A35" s="40"/>
      <c r="B35" s="2" t="s">
        <v>24</v>
      </c>
      <c r="C35" s="16">
        <v>255</v>
      </c>
      <c r="D35" s="18">
        <v>35152</v>
      </c>
      <c r="E35" s="18">
        <v>321866540</v>
      </c>
      <c r="F35" s="18">
        <v>73457847</v>
      </c>
      <c r="G35" s="18">
        <v>5000438</v>
      </c>
      <c r="H35" s="18">
        <v>1129300</v>
      </c>
      <c r="I35" s="26" t="s">
        <v>22</v>
      </c>
      <c r="J35" s="18">
        <v>7909257</v>
      </c>
      <c r="K35" s="18">
        <v>59418852</v>
      </c>
    </row>
    <row r="36" spans="1:11" x14ac:dyDescent="0.15">
      <c r="A36" s="38" t="s">
        <v>20</v>
      </c>
      <c r="B36" s="2" t="s">
        <v>21</v>
      </c>
      <c r="C36" s="4">
        <v>17</v>
      </c>
      <c r="D36" s="3">
        <v>4248</v>
      </c>
      <c r="E36" s="3">
        <v>36747160</v>
      </c>
      <c r="F36" s="3">
        <v>8548589</v>
      </c>
      <c r="G36" s="3">
        <v>252185</v>
      </c>
      <c r="H36" s="25" t="s">
        <v>22</v>
      </c>
      <c r="I36" s="25" t="s">
        <v>22</v>
      </c>
      <c r="J36" s="3">
        <v>977103</v>
      </c>
      <c r="K36" s="3">
        <v>7319301</v>
      </c>
    </row>
    <row r="37" spans="1:11" x14ac:dyDescent="0.15">
      <c r="A37" s="39"/>
      <c r="B37" s="2" t="s">
        <v>23</v>
      </c>
      <c r="C37" s="4">
        <v>207</v>
      </c>
      <c r="D37" s="3">
        <v>33016</v>
      </c>
      <c r="E37" s="3">
        <v>300578755</v>
      </c>
      <c r="F37" s="3">
        <v>68625447</v>
      </c>
      <c r="G37" s="3">
        <v>4240822</v>
      </c>
      <c r="H37" s="3">
        <v>1172661</v>
      </c>
      <c r="I37" s="25" t="s">
        <v>22</v>
      </c>
      <c r="J37" s="3">
        <v>7334394</v>
      </c>
      <c r="K37" s="3">
        <v>55504049</v>
      </c>
    </row>
    <row r="38" spans="1:11" x14ac:dyDescent="0.15">
      <c r="A38" s="40"/>
      <c r="B38" s="2" t="s">
        <v>24</v>
      </c>
      <c r="C38" s="16">
        <v>224</v>
      </c>
      <c r="D38" s="18">
        <v>37264</v>
      </c>
      <c r="E38" s="18">
        <v>337325915</v>
      </c>
      <c r="F38" s="18">
        <v>77174036</v>
      </c>
      <c r="G38" s="18">
        <v>4493007</v>
      </c>
      <c r="H38" s="18">
        <v>1172661</v>
      </c>
      <c r="I38" s="26" t="s">
        <v>22</v>
      </c>
      <c r="J38" s="18">
        <v>8311497</v>
      </c>
      <c r="K38" s="18">
        <v>62823350</v>
      </c>
    </row>
    <row r="39" spans="1:11" x14ac:dyDescent="0.15">
      <c r="A39" s="38" t="s">
        <v>25</v>
      </c>
      <c r="B39" s="2" t="s">
        <v>21</v>
      </c>
      <c r="C39" s="4">
        <v>29</v>
      </c>
      <c r="D39" s="3">
        <v>4321</v>
      </c>
      <c r="E39" s="3">
        <v>49354158</v>
      </c>
      <c r="F39" s="3">
        <v>10986646</v>
      </c>
      <c r="G39" s="3">
        <v>1397516</v>
      </c>
      <c r="H39" s="25" t="s">
        <v>22</v>
      </c>
      <c r="I39" s="25" t="s">
        <v>22</v>
      </c>
      <c r="J39" s="3">
        <v>913493</v>
      </c>
      <c r="K39" s="3">
        <v>8649839</v>
      </c>
    </row>
    <row r="40" spans="1:11" x14ac:dyDescent="0.15">
      <c r="A40" s="39"/>
      <c r="B40" s="2" t="s">
        <v>23</v>
      </c>
      <c r="C40" s="4">
        <v>213</v>
      </c>
      <c r="D40" s="3">
        <v>32585</v>
      </c>
      <c r="E40" s="3">
        <v>320555202</v>
      </c>
      <c r="F40" s="3">
        <v>67157202</v>
      </c>
      <c r="G40" s="3">
        <v>1384722</v>
      </c>
      <c r="H40" s="3">
        <v>661500</v>
      </c>
      <c r="I40" s="25" t="s">
        <v>22</v>
      </c>
      <c r="J40" s="3">
        <v>7600416</v>
      </c>
      <c r="K40" s="3">
        <v>57471454</v>
      </c>
    </row>
    <row r="41" spans="1:11" x14ac:dyDescent="0.15">
      <c r="A41" s="40"/>
      <c r="B41" s="2" t="s">
        <v>24</v>
      </c>
      <c r="C41" s="16">
        <v>242</v>
      </c>
      <c r="D41" s="18">
        <v>36906</v>
      </c>
      <c r="E41" s="18">
        <v>369909360</v>
      </c>
      <c r="F41" s="18">
        <v>78143848</v>
      </c>
      <c r="G41" s="18">
        <v>2782238</v>
      </c>
      <c r="H41" s="18">
        <v>661500</v>
      </c>
      <c r="I41" s="26" t="s">
        <v>22</v>
      </c>
      <c r="J41" s="18">
        <v>8513909</v>
      </c>
      <c r="K41" s="18">
        <v>66121293</v>
      </c>
    </row>
    <row r="42" spans="1:11" x14ac:dyDescent="0.15">
      <c r="A42" s="38" t="s">
        <v>26</v>
      </c>
      <c r="B42" s="2" t="s">
        <v>21</v>
      </c>
      <c r="C42" s="4">
        <v>36</v>
      </c>
      <c r="D42" s="3">
        <v>4773</v>
      </c>
      <c r="E42" s="3">
        <v>45823210</v>
      </c>
      <c r="F42" s="3">
        <v>10593753</v>
      </c>
      <c r="G42" s="3">
        <v>523719</v>
      </c>
      <c r="H42" s="25" t="s">
        <v>27</v>
      </c>
      <c r="I42" s="25" t="s">
        <v>22</v>
      </c>
      <c r="J42" s="3">
        <v>1113070</v>
      </c>
      <c r="K42" s="3">
        <v>8956343</v>
      </c>
    </row>
    <row r="43" spans="1:11" x14ac:dyDescent="0.15">
      <c r="A43" s="39"/>
      <c r="B43" s="2" t="s">
        <v>23</v>
      </c>
      <c r="C43" s="4">
        <v>259</v>
      </c>
      <c r="D43" s="3">
        <v>30033</v>
      </c>
      <c r="E43" s="3">
        <v>289470370</v>
      </c>
      <c r="F43" s="3">
        <v>63392207</v>
      </c>
      <c r="G43" s="3">
        <v>1405881</v>
      </c>
      <c r="H43" s="3">
        <v>640079</v>
      </c>
      <c r="I43" s="25" t="s">
        <v>22</v>
      </c>
      <c r="J43" s="3">
        <v>7152004</v>
      </c>
      <c r="K43" s="3">
        <v>54192191</v>
      </c>
    </row>
    <row r="44" spans="1:11" x14ac:dyDescent="0.15">
      <c r="A44" s="40"/>
      <c r="B44" s="2" t="s">
        <v>24</v>
      </c>
      <c r="C44" s="16">
        <v>295</v>
      </c>
      <c r="D44" s="18">
        <v>34806</v>
      </c>
      <c r="E44" s="18">
        <v>335293580</v>
      </c>
      <c r="F44" s="18">
        <v>73985960</v>
      </c>
      <c r="G44" s="18">
        <v>1929600</v>
      </c>
      <c r="H44" s="18">
        <v>640079</v>
      </c>
      <c r="I44" s="26" t="s">
        <v>22</v>
      </c>
      <c r="J44" s="18">
        <v>8265074</v>
      </c>
      <c r="K44" s="18">
        <v>63148534</v>
      </c>
    </row>
    <row r="45" spans="1:11" x14ac:dyDescent="0.15">
      <c r="A45" s="38" t="s">
        <v>28</v>
      </c>
      <c r="B45" s="2" t="s">
        <v>21</v>
      </c>
      <c r="C45" s="4">
        <v>32</v>
      </c>
      <c r="D45" s="3">
        <v>4335</v>
      </c>
      <c r="E45" s="3">
        <v>57105030</v>
      </c>
      <c r="F45" s="3">
        <v>9646768</v>
      </c>
      <c r="G45" s="3">
        <v>354467</v>
      </c>
      <c r="H45" s="25" t="s">
        <v>22</v>
      </c>
      <c r="I45" s="25" t="s">
        <v>22</v>
      </c>
      <c r="J45" s="3">
        <v>955983</v>
      </c>
      <c r="K45" s="3">
        <v>8336318</v>
      </c>
    </row>
    <row r="46" spans="1:11" x14ac:dyDescent="0.15">
      <c r="A46" s="39"/>
      <c r="B46" s="2" t="s">
        <v>23</v>
      </c>
      <c r="C46" s="4">
        <v>264</v>
      </c>
      <c r="D46" s="3">
        <v>27030</v>
      </c>
      <c r="E46" s="3">
        <v>246236529</v>
      </c>
      <c r="F46" s="3">
        <v>55996862</v>
      </c>
      <c r="G46" s="3">
        <v>751406</v>
      </c>
      <c r="H46" s="3">
        <v>751221</v>
      </c>
      <c r="I46" s="25" t="s">
        <v>22</v>
      </c>
      <c r="J46" s="3">
        <v>6111686</v>
      </c>
      <c r="K46" s="3">
        <v>48382549</v>
      </c>
    </row>
    <row r="47" spans="1:11" x14ac:dyDescent="0.15">
      <c r="A47" s="40"/>
      <c r="B47" s="2" t="s">
        <v>24</v>
      </c>
      <c r="C47" s="16">
        <v>296</v>
      </c>
      <c r="D47" s="18">
        <v>31365</v>
      </c>
      <c r="E47" s="18">
        <v>303341559</v>
      </c>
      <c r="F47" s="18">
        <v>65643630</v>
      </c>
      <c r="G47" s="18">
        <v>1105873</v>
      </c>
      <c r="H47" s="18">
        <v>751221</v>
      </c>
      <c r="I47" s="26" t="s">
        <v>22</v>
      </c>
      <c r="J47" s="18">
        <v>7067669</v>
      </c>
      <c r="K47" s="18">
        <v>56718867</v>
      </c>
    </row>
    <row r="48" spans="1:11" x14ac:dyDescent="0.15">
      <c r="A48" s="38" t="s">
        <v>29</v>
      </c>
      <c r="B48" s="2" t="s">
        <v>21</v>
      </c>
      <c r="C48" s="4">
        <v>34</v>
      </c>
      <c r="D48" s="3">
        <v>4648</v>
      </c>
      <c r="E48" s="3">
        <v>42550435</v>
      </c>
      <c r="F48" s="3">
        <v>9583134</v>
      </c>
      <c r="G48" s="3">
        <v>138909</v>
      </c>
      <c r="H48" s="25" t="s">
        <v>22</v>
      </c>
      <c r="I48" s="25" t="s">
        <v>22</v>
      </c>
      <c r="J48" s="3">
        <v>1107800</v>
      </c>
      <c r="K48" s="3">
        <v>8336425</v>
      </c>
    </row>
    <row r="49" spans="1:11" x14ac:dyDescent="0.15">
      <c r="A49" s="39"/>
      <c r="B49" s="2" t="s">
        <v>23</v>
      </c>
      <c r="C49" s="4">
        <v>281</v>
      </c>
      <c r="D49" s="3">
        <v>24924</v>
      </c>
      <c r="E49" s="3">
        <v>228753653</v>
      </c>
      <c r="F49" s="3">
        <v>50451165</v>
      </c>
      <c r="G49" s="3">
        <v>658674</v>
      </c>
      <c r="H49" s="3">
        <v>1129722</v>
      </c>
      <c r="I49" s="25" t="s">
        <v>22</v>
      </c>
      <c r="J49" s="3">
        <v>5722667</v>
      </c>
      <c r="K49" s="3">
        <v>42716110</v>
      </c>
    </row>
    <row r="50" spans="1:11" x14ac:dyDescent="0.15">
      <c r="A50" s="40"/>
      <c r="B50" s="2" t="s">
        <v>24</v>
      </c>
      <c r="C50" s="16">
        <v>315</v>
      </c>
      <c r="D50" s="18">
        <v>29572</v>
      </c>
      <c r="E50" s="18">
        <v>271304088</v>
      </c>
      <c r="F50" s="18">
        <v>60034299</v>
      </c>
      <c r="G50" s="18">
        <v>797583</v>
      </c>
      <c r="H50" s="18">
        <v>1129722</v>
      </c>
      <c r="I50" s="26" t="s">
        <v>22</v>
      </c>
      <c r="J50" s="18">
        <v>6830467</v>
      </c>
      <c r="K50" s="18">
        <v>51052535</v>
      </c>
    </row>
    <row r="51" spans="1:11" x14ac:dyDescent="0.15">
      <c r="A51" s="38" t="s">
        <v>30</v>
      </c>
      <c r="B51" s="2" t="s">
        <v>21</v>
      </c>
      <c r="C51" s="4">
        <v>38</v>
      </c>
      <c r="D51" s="3">
        <v>4434</v>
      </c>
      <c r="E51" s="3">
        <v>37819240</v>
      </c>
      <c r="F51" s="3">
        <v>9061498</v>
      </c>
      <c r="G51" s="3">
        <v>160803</v>
      </c>
      <c r="H51" s="25" t="s">
        <v>22</v>
      </c>
      <c r="I51" s="25" t="s">
        <v>22</v>
      </c>
      <c r="J51" s="3">
        <v>971669</v>
      </c>
      <c r="K51" s="3">
        <v>7929026</v>
      </c>
    </row>
    <row r="52" spans="1:11" x14ac:dyDescent="0.15">
      <c r="A52" s="39"/>
      <c r="B52" s="2" t="s">
        <v>23</v>
      </c>
      <c r="C52" s="4">
        <v>293</v>
      </c>
      <c r="D52" s="3">
        <v>27109</v>
      </c>
      <c r="E52" s="3">
        <v>252585870</v>
      </c>
      <c r="F52" s="3">
        <v>61528688</v>
      </c>
      <c r="G52" s="3">
        <v>1782453</v>
      </c>
      <c r="H52" s="3">
        <v>738853</v>
      </c>
      <c r="I52" s="25" t="s">
        <v>22</v>
      </c>
      <c r="J52" s="3">
        <v>6570077</v>
      </c>
      <c r="K52" s="3">
        <v>52437305</v>
      </c>
    </row>
    <row r="53" spans="1:11" x14ac:dyDescent="0.15">
      <c r="A53" s="40"/>
      <c r="B53" s="2" t="s">
        <v>24</v>
      </c>
      <c r="C53" s="16">
        <v>331</v>
      </c>
      <c r="D53" s="18">
        <v>31543</v>
      </c>
      <c r="E53" s="18">
        <v>290405110</v>
      </c>
      <c r="F53" s="18">
        <v>70590186</v>
      </c>
      <c r="G53" s="18">
        <v>1943256</v>
      </c>
      <c r="H53" s="18">
        <v>738853</v>
      </c>
      <c r="I53" s="26" t="s">
        <v>22</v>
      </c>
      <c r="J53" s="18">
        <v>7541746</v>
      </c>
      <c r="K53" s="18">
        <v>60366331</v>
      </c>
    </row>
    <row r="54" spans="1:11" x14ac:dyDescent="0.15">
      <c r="A54" s="38" t="s">
        <v>31</v>
      </c>
      <c r="B54" s="2" t="s">
        <v>21</v>
      </c>
      <c r="C54" s="4">
        <v>43</v>
      </c>
      <c r="D54" s="3">
        <v>3786</v>
      </c>
      <c r="E54" s="3">
        <v>37384750</v>
      </c>
      <c r="F54" s="3">
        <v>11107057</v>
      </c>
      <c r="G54" s="3">
        <v>549643</v>
      </c>
      <c r="H54" s="25" t="s">
        <v>22</v>
      </c>
      <c r="I54" s="25" t="s">
        <v>22</v>
      </c>
      <c r="J54" s="3">
        <v>952177</v>
      </c>
      <c r="K54" s="3">
        <v>9605237</v>
      </c>
    </row>
    <row r="55" spans="1:11" x14ac:dyDescent="0.15">
      <c r="A55" s="39"/>
      <c r="B55" s="2" t="s">
        <v>23</v>
      </c>
      <c r="C55" s="4">
        <v>293</v>
      </c>
      <c r="D55" s="3">
        <v>21516</v>
      </c>
      <c r="E55" s="3">
        <v>247321140</v>
      </c>
      <c r="F55" s="3">
        <v>61843037</v>
      </c>
      <c r="G55" s="3">
        <v>2255256</v>
      </c>
      <c r="H55" s="3">
        <v>183403</v>
      </c>
      <c r="I55" s="25" t="s">
        <v>22</v>
      </c>
      <c r="J55" s="3">
        <v>5663366</v>
      </c>
      <c r="K55" s="3">
        <v>53741012</v>
      </c>
    </row>
    <row r="56" spans="1:11" x14ac:dyDescent="0.15">
      <c r="A56" s="40"/>
      <c r="B56" s="2" t="s">
        <v>24</v>
      </c>
      <c r="C56" s="16">
        <v>336</v>
      </c>
      <c r="D56" s="18">
        <v>25302</v>
      </c>
      <c r="E56" s="18">
        <v>284705890</v>
      </c>
      <c r="F56" s="18">
        <v>72950094</v>
      </c>
      <c r="G56" s="18">
        <v>2804899</v>
      </c>
      <c r="H56" s="18">
        <v>183403</v>
      </c>
      <c r="I56" s="26" t="s">
        <v>22</v>
      </c>
      <c r="J56" s="18">
        <v>6615543</v>
      </c>
      <c r="K56" s="18">
        <v>63346249</v>
      </c>
    </row>
    <row r="57" spans="1:11" x14ac:dyDescent="0.15">
      <c r="A57" s="38" t="s">
        <v>32</v>
      </c>
      <c r="B57" s="2" t="s">
        <v>21</v>
      </c>
      <c r="C57" s="4">
        <v>94</v>
      </c>
      <c r="D57" s="3">
        <v>4589</v>
      </c>
      <c r="E57" s="3">
        <v>46380593</v>
      </c>
      <c r="F57" s="3">
        <v>11523134</v>
      </c>
      <c r="G57" s="3">
        <v>648205</v>
      </c>
      <c r="H57" s="25" t="s">
        <v>22</v>
      </c>
      <c r="I57" s="25" t="s">
        <v>22</v>
      </c>
      <c r="J57" s="25" t="s">
        <v>22</v>
      </c>
      <c r="K57" s="3">
        <v>10240813</v>
      </c>
    </row>
    <row r="58" spans="1:11" x14ac:dyDescent="0.15">
      <c r="A58" s="39"/>
      <c r="B58" s="2" t="s">
        <v>23</v>
      </c>
      <c r="C58" s="4">
        <v>218</v>
      </c>
      <c r="D58" s="3">
        <v>25026</v>
      </c>
      <c r="E58" s="3">
        <v>267539745</v>
      </c>
      <c r="F58" s="3">
        <v>63677661</v>
      </c>
      <c r="G58" s="3">
        <v>2805383</v>
      </c>
      <c r="H58" s="3">
        <v>1431898</v>
      </c>
      <c r="I58" s="25" t="s">
        <v>22</v>
      </c>
      <c r="J58" s="25" t="s">
        <v>22</v>
      </c>
      <c r="K58" s="3">
        <v>55781734</v>
      </c>
    </row>
    <row r="59" spans="1:11" x14ac:dyDescent="0.15">
      <c r="A59" s="40"/>
      <c r="B59" s="2" t="s">
        <v>24</v>
      </c>
      <c r="C59" s="16">
        <v>312</v>
      </c>
      <c r="D59" s="18">
        <v>29615</v>
      </c>
      <c r="E59" s="18">
        <v>313920338</v>
      </c>
      <c r="F59" s="18">
        <v>75200795</v>
      </c>
      <c r="G59" s="18">
        <v>3453588</v>
      </c>
      <c r="H59" s="18">
        <v>1431898</v>
      </c>
      <c r="I59" s="26" t="s">
        <v>22</v>
      </c>
      <c r="J59" s="26" t="s">
        <v>22</v>
      </c>
      <c r="K59" s="18">
        <v>66022547</v>
      </c>
    </row>
    <row r="60" spans="1:11" x14ac:dyDescent="0.15">
      <c r="A60" s="38" t="s">
        <v>33</v>
      </c>
      <c r="B60" s="2" t="s">
        <v>21</v>
      </c>
      <c r="C60" s="4">
        <v>47</v>
      </c>
      <c r="D60" s="3">
        <v>2625</v>
      </c>
      <c r="E60" s="3">
        <v>37528210</v>
      </c>
      <c r="F60" s="3">
        <v>8840696</v>
      </c>
      <c r="G60" s="3">
        <v>1762470</v>
      </c>
      <c r="H60" s="25" t="s">
        <v>22</v>
      </c>
      <c r="I60" s="25" t="s">
        <v>22</v>
      </c>
      <c r="J60" s="25" t="s">
        <v>22</v>
      </c>
      <c r="K60" s="3">
        <v>7078226</v>
      </c>
    </row>
    <row r="61" spans="1:11" x14ac:dyDescent="0.15">
      <c r="A61" s="39"/>
      <c r="B61" s="2" t="s">
        <v>23</v>
      </c>
      <c r="C61" s="4">
        <v>306</v>
      </c>
      <c r="D61" s="3">
        <v>16913</v>
      </c>
      <c r="E61" s="3">
        <v>185361295</v>
      </c>
      <c r="F61" s="3">
        <v>44582193</v>
      </c>
      <c r="G61" s="3">
        <v>717493</v>
      </c>
      <c r="H61" s="3">
        <v>2066808</v>
      </c>
      <c r="I61" s="25" t="s">
        <v>22</v>
      </c>
      <c r="J61" s="25" t="s">
        <v>22</v>
      </c>
      <c r="K61" s="3">
        <v>41797892</v>
      </c>
    </row>
    <row r="62" spans="1:11" x14ac:dyDescent="0.15">
      <c r="A62" s="40"/>
      <c r="B62" s="2" t="s">
        <v>24</v>
      </c>
      <c r="C62" s="16">
        <v>353</v>
      </c>
      <c r="D62" s="18">
        <v>19538</v>
      </c>
      <c r="E62" s="18">
        <v>222889505</v>
      </c>
      <c r="F62" s="18">
        <v>53422889</v>
      </c>
      <c r="G62" s="18">
        <v>2479963</v>
      </c>
      <c r="H62" s="18">
        <v>2066808</v>
      </c>
      <c r="I62" s="26" t="s">
        <v>22</v>
      </c>
      <c r="J62" s="26" t="s">
        <v>22</v>
      </c>
      <c r="K62" s="18">
        <v>48876118</v>
      </c>
    </row>
    <row r="63" spans="1:11" x14ac:dyDescent="0.15">
      <c r="A63" s="38" t="s">
        <v>34</v>
      </c>
      <c r="B63" s="2" t="s">
        <v>21</v>
      </c>
      <c r="C63" s="4">
        <v>73</v>
      </c>
      <c r="D63" s="3">
        <v>2637</v>
      </c>
      <c r="E63" s="3">
        <v>25477380</v>
      </c>
      <c r="F63" s="3">
        <v>6253378</v>
      </c>
      <c r="G63" s="3">
        <v>173103</v>
      </c>
      <c r="H63" s="25" t="s">
        <v>22</v>
      </c>
      <c r="I63" s="25" t="s">
        <v>22</v>
      </c>
      <c r="J63" s="25" t="s">
        <v>22</v>
      </c>
      <c r="K63" s="3">
        <v>6080275</v>
      </c>
    </row>
    <row r="64" spans="1:11" x14ac:dyDescent="0.15">
      <c r="A64" s="39"/>
      <c r="B64" s="2" t="s">
        <v>23</v>
      </c>
      <c r="C64" s="4">
        <v>333</v>
      </c>
      <c r="D64" s="3">
        <v>16289</v>
      </c>
      <c r="E64" s="3">
        <v>173347105</v>
      </c>
      <c r="F64" s="3">
        <v>42063820</v>
      </c>
      <c r="G64" s="3">
        <v>1495011</v>
      </c>
      <c r="H64" s="3">
        <v>2061137</v>
      </c>
      <c r="I64" s="25" t="s">
        <v>22</v>
      </c>
      <c r="J64" s="25" t="s">
        <v>22</v>
      </c>
      <c r="K64" s="3">
        <v>38507672</v>
      </c>
    </row>
    <row r="65" spans="1:11" x14ac:dyDescent="0.15">
      <c r="A65" s="40"/>
      <c r="B65" s="2" t="s">
        <v>24</v>
      </c>
      <c r="C65" s="16">
        <v>406</v>
      </c>
      <c r="D65" s="18">
        <v>18926</v>
      </c>
      <c r="E65" s="18">
        <v>198824485</v>
      </c>
      <c r="F65" s="18">
        <v>48317198</v>
      </c>
      <c r="G65" s="18">
        <v>1668114</v>
      </c>
      <c r="H65" s="18">
        <v>2061137</v>
      </c>
      <c r="I65" s="26" t="s">
        <v>22</v>
      </c>
      <c r="J65" s="26" t="s">
        <v>22</v>
      </c>
      <c r="K65" s="18">
        <v>44587947</v>
      </c>
    </row>
    <row r="66" spans="1:11" x14ac:dyDescent="0.15">
      <c r="A66" s="38" t="s">
        <v>35</v>
      </c>
      <c r="B66" s="2" t="s">
        <v>21</v>
      </c>
      <c r="C66" s="4">
        <v>25</v>
      </c>
      <c r="D66" s="3">
        <v>2460</v>
      </c>
      <c r="E66" s="3">
        <v>25773880</v>
      </c>
      <c r="F66" s="3">
        <v>6434372</v>
      </c>
      <c r="G66" s="3">
        <v>154757</v>
      </c>
      <c r="H66" s="25" t="s">
        <v>22</v>
      </c>
      <c r="I66" s="25" t="s">
        <v>22</v>
      </c>
      <c r="J66" s="25" t="s">
        <v>22</v>
      </c>
      <c r="K66" s="3">
        <v>6279615</v>
      </c>
    </row>
    <row r="67" spans="1:11" x14ac:dyDescent="0.15">
      <c r="A67" s="39"/>
      <c r="B67" s="2" t="s">
        <v>23</v>
      </c>
      <c r="C67" s="4">
        <v>285</v>
      </c>
      <c r="D67" s="3">
        <v>13652</v>
      </c>
      <c r="E67" s="3">
        <v>154819610</v>
      </c>
      <c r="F67" s="3">
        <v>38141218</v>
      </c>
      <c r="G67" s="3">
        <v>1270199</v>
      </c>
      <c r="H67" s="3">
        <v>1252202</v>
      </c>
      <c r="I67" s="25" t="s">
        <v>22</v>
      </c>
      <c r="J67" s="25" t="s">
        <v>22</v>
      </c>
      <c r="K67" s="3">
        <v>35618817</v>
      </c>
    </row>
    <row r="68" spans="1:11" x14ac:dyDescent="0.15">
      <c r="A68" s="40"/>
      <c r="B68" s="2" t="s">
        <v>24</v>
      </c>
      <c r="C68" s="16">
        <v>360</v>
      </c>
      <c r="D68" s="18">
        <v>16112</v>
      </c>
      <c r="E68" s="18">
        <v>180593490</v>
      </c>
      <c r="F68" s="18">
        <v>44575590</v>
      </c>
      <c r="G68" s="18">
        <v>1424956</v>
      </c>
      <c r="H68" s="18">
        <v>1252202</v>
      </c>
      <c r="I68" s="26" t="s">
        <v>22</v>
      </c>
      <c r="J68" s="26" t="s">
        <v>22</v>
      </c>
      <c r="K68" s="18">
        <v>41898432</v>
      </c>
    </row>
    <row r="69" spans="1:11" x14ac:dyDescent="0.15">
      <c r="A69" s="38" t="s">
        <v>36</v>
      </c>
      <c r="B69" s="2" t="s">
        <v>21</v>
      </c>
      <c r="C69" s="4">
        <v>55</v>
      </c>
      <c r="D69" s="3">
        <v>2004</v>
      </c>
      <c r="E69" s="3">
        <v>28469660</v>
      </c>
      <c r="F69" s="3">
        <v>7355955</v>
      </c>
      <c r="G69" s="3">
        <v>504969</v>
      </c>
      <c r="H69" s="25" t="s">
        <v>22</v>
      </c>
      <c r="I69" s="25" t="s">
        <v>22</v>
      </c>
      <c r="J69" s="25" t="s">
        <v>22</v>
      </c>
      <c r="K69" s="3">
        <v>6850986</v>
      </c>
    </row>
    <row r="70" spans="1:11" x14ac:dyDescent="0.15">
      <c r="A70" s="39"/>
      <c r="B70" s="2" t="s">
        <v>23</v>
      </c>
      <c r="C70" s="4">
        <v>273</v>
      </c>
      <c r="D70" s="3">
        <v>13209</v>
      </c>
      <c r="E70" s="3">
        <v>159997820</v>
      </c>
      <c r="F70" s="3">
        <v>42027101</v>
      </c>
      <c r="G70" s="3">
        <v>2124744</v>
      </c>
      <c r="H70" s="3">
        <v>1229870</v>
      </c>
      <c r="I70" s="25" t="s">
        <v>22</v>
      </c>
      <c r="J70" s="25" t="s">
        <v>22</v>
      </c>
      <c r="K70" s="3">
        <v>38672487</v>
      </c>
    </row>
    <row r="71" spans="1:11" x14ac:dyDescent="0.15">
      <c r="A71" s="40"/>
      <c r="B71" s="2" t="s">
        <v>24</v>
      </c>
      <c r="C71" s="16">
        <v>328</v>
      </c>
      <c r="D71" s="18">
        <v>15213</v>
      </c>
      <c r="E71" s="18">
        <v>188467480</v>
      </c>
      <c r="F71" s="18">
        <v>49383056</v>
      </c>
      <c r="G71" s="18">
        <v>2629713</v>
      </c>
      <c r="H71" s="18">
        <v>1229870</v>
      </c>
      <c r="I71" s="26" t="s">
        <v>22</v>
      </c>
      <c r="J71" s="26" t="s">
        <v>22</v>
      </c>
      <c r="K71" s="18">
        <v>45523473</v>
      </c>
    </row>
    <row r="72" spans="1:11" x14ac:dyDescent="0.15">
      <c r="A72" s="38" t="s">
        <v>37</v>
      </c>
      <c r="B72" s="2" t="s">
        <v>21</v>
      </c>
      <c r="C72" s="4">
        <v>51</v>
      </c>
      <c r="D72" s="3">
        <v>1271</v>
      </c>
      <c r="E72" s="3">
        <v>18618700</v>
      </c>
      <c r="F72" s="3">
        <v>5585610</v>
      </c>
      <c r="G72" s="3">
        <v>879370</v>
      </c>
      <c r="H72" s="25" t="s">
        <v>22</v>
      </c>
      <c r="I72" s="3">
        <v>490000</v>
      </c>
      <c r="J72" s="25" t="s">
        <v>22</v>
      </c>
      <c r="K72" s="3">
        <v>4216240</v>
      </c>
    </row>
    <row r="73" spans="1:11" x14ac:dyDescent="0.15">
      <c r="A73" s="39"/>
      <c r="B73" s="2" t="s">
        <v>23</v>
      </c>
      <c r="C73" s="4">
        <v>286</v>
      </c>
      <c r="D73" s="3">
        <v>9170</v>
      </c>
      <c r="E73" s="3">
        <v>119781660</v>
      </c>
      <c r="F73" s="3">
        <v>31641686</v>
      </c>
      <c r="G73" s="3">
        <v>2082901</v>
      </c>
      <c r="H73" s="3">
        <v>872006</v>
      </c>
      <c r="I73" s="3">
        <v>3555000</v>
      </c>
      <c r="J73" s="25" t="s">
        <v>22</v>
      </c>
      <c r="K73" s="3">
        <v>25131779</v>
      </c>
    </row>
    <row r="74" spans="1:11" x14ac:dyDescent="0.15">
      <c r="A74" s="40"/>
      <c r="B74" s="2" t="s">
        <v>24</v>
      </c>
      <c r="C74" s="16">
        <v>337</v>
      </c>
      <c r="D74" s="18">
        <v>10441</v>
      </c>
      <c r="E74" s="18">
        <v>138400360</v>
      </c>
      <c r="F74" s="18">
        <v>37227296</v>
      </c>
      <c r="G74" s="18">
        <v>2962271</v>
      </c>
      <c r="H74" s="18">
        <v>872006</v>
      </c>
      <c r="I74" s="18">
        <v>4045000</v>
      </c>
      <c r="J74" s="26" t="s">
        <v>22</v>
      </c>
      <c r="K74" s="18">
        <v>29348019</v>
      </c>
    </row>
    <row r="75" spans="1:11" x14ac:dyDescent="0.15">
      <c r="A75" s="38" t="s">
        <v>38</v>
      </c>
      <c r="B75" s="2" t="s">
        <v>21</v>
      </c>
      <c r="C75" s="4">
        <v>45</v>
      </c>
      <c r="D75" s="4">
        <v>917</v>
      </c>
      <c r="E75" s="3">
        <v>10580850</v>
      </c>
      <c r="F75" s="3">
        <v>3175905</v>
      </c>
      <c r="G75" s="3">
        <v>493247</v>
      </c>
      <c r="H75" s="25" t="s">
        <v>22</v>
      </c>
      <c r="I75" s="3">
        <v>605000</v>
      </c>
      <c r="J75" s="25" t="s">
        <v>22</v>
      </c>
      <c r="K75" s="3">
        <v>2077658</v>
      </c>
    </row>
    <row r="76" spans="1:11" x14ac:dyDescent="0.15">
      <c r="A76" s="39"/>
      <c r="B76" s="2" t="s">
        <v>23</v>
      </c>
      <c r="C76" s="4">
        <v>270</v>
      </c>
      <c r="D76" s="3">
        <v>7157</v>
      </c>
      <c r="E76" s="3">
        <v>79894530</v>
      </c>
      <c r="F76" s="3">
        <v>20775345</v>
      </c>
      <c r="G76" s="3">
        <v>1922495</v>
      </c>
      <c r="H76" s="3">
        <v>702410</v>
      </c>
      <c r="I76" s="3">
        <v>4790000</v>
      </c>
      <c r="J76" s="25" t="s">
        <v>22</v>
      </c>
      <c r="K76" s="3">
        <v>13360440</v>
      </c>
    </row>
    <row r="77" spans="1:11" x14ac:dyDescent="0.15">
      <c r="A77" s="40"/>
      <c r="B77" s="2" t="s">
        <v>24</v>
      </c>
      <c r="C77" s="16">
        <v>315</v>
      </c>
      <c r="D77" s="18">
        <v>8074</v>
      </c>
      <c r="E77" s="18">
        <v>90475380</v>
      </c>
      <c r="F77" s="18">
        <v>23951250</v>
      </c>
      <c r="G77" s="18">
        <v>2415742</v>
      </c>
      <c r="H77" s="18">
        <v>702410</v>
      </c>
      <c r="I77" s="18">
        <v>5395000</v>
      </c>
      <c r="J77" s="26" t="s">
        <v>22</v>
      </c>
      <c r="K77" s="18">
        <v>15438098</v>
      </c>
    </row>
    <row r="78" spans="1:11" x14ac:dyDescent="0.15">
      <c r="A78" s="38" t="s">
        <v>39</v>
      </c>
      <c r="B78" s="2" t="s">
        <v>21</v>
      </c>
      <c r="C78" s="4">
        <v>32</v>
      </c>
      <c r="D78" s="4">
        <v>660</v>
      </c>
      <c r="E78" s="3">
        <v>10826450</v>
      </c>
      <c r="F78" s="3">
        <v>3247935</v>
      </c>
      <c r="G78" s="3">
        <v>380311</v>
      </c>
      <c r="H78" s="25" t="s">
        <v>22</v>
      </c>
      <c r="I78" s="3">
        <v>558000</v>
      </c>
      <c r="J78" s="25" t="s">
        <v>22</v>
      </c>
      <c r="K78" s="3">
        <v>2309624</v>
      </c>
    </row>
    <row r="79" spans="1:11" x14ac:dyDescent="0.15">
      <c r="A79" s="39"/>
      <c r="B79" s="2" t="s">
        <v>23</v>
      </c>
      <c r="C79" s="4">
        <v>298</v>
      </c>
      <c r="D79" s="3">
        <v>5336</v>
      </c>
      <c r="E79" s="3">
        <v>79154380</v>
      </c>
      <c r="F79" s="3">
        <v>20368823</v>
      </c>
      <c r="G79" s="3">
        <v>2006244</v>
      </c>
      <c r="H79" s="3">
        <v>1034234</v>
      </c>
      <c r="I79" s="3">
        <v>4196000</v>
      </c>
      <c r="J79" s="25" t="s">
        <v>22</v>
      </c>
      <c r="K79" s="3">
        <v>13132345</v>
      </c>
    </row>
    <row r="80" spans="1:11" x14ac:dyDescent="0.15">
      <c r="A80" s="40"/>
      <c r="B80" s="2" t="s">
        <v>24</v>
      </c>
      <c r="C80" s="16">
        <v>330</v>
      </c>
      <c r="D80" s="18">
        <v>5996</v>
      </c>
      <c r="E80" s="18">
        <v>89980830</v>
      </c>
      <c r="F80" s="18">
        <v>23616758</v>
      </c>
      <c r="G80" s="18">
        <v>2386555</v>
      </c>
      <c r="H80" s="18">
        <v>1034234</v>
      </c>
      <c r="I80" s="18">
        <v>4754000</v>
      </c>
      <c r="J80" s="26" t="s">
        <v>22</v>
      </c>
      <c r="K80" s="18">
        <v>15411969</v>
      </c>
    </row>
    <row r="81" spans="1:11" x14ac:dyDescent="0.15">
      <c r="A81" s="38" t="s">
        <v>40</v>
      </c>
      <c r="B81" s="2" t="s">
        <v>21</v>
      </c>
      <c r="C81" s="4">
        <v>41</v>
      </c>
      <c r="D81" s="4">
        <v>673</v>
      </c>
      <c r="E81" s="3">
        <v>9329060</v>
      </c>
      <c r="F81" s="3">
        <v>2798718</v>
      </c>
      <c r="G81" s="3">
        <v>156969</v>
      </c>
      <c r="H81" s="25" t="s">
        <v>22</v>
      </c>
      <c r="I81" s="3">
        <v>520000</v>
      </c>
      <c r="J81" s="25" t="s">
        <v>22</v>
      </c>
      <c r="K81" s="3">
        <v>2121749</v>
      </c>
    </row>
    <row r="82" spans="1:11" x14ac:dyDescent="0.15">
      <c r="A82" s="39"/>
      <c r="B82" s="2" t="s">
        <v>23</v>
      </c>
      <c r="C82" s="4">
        <v>292</v>
      </c>
      <c r="D82" s="3">
        <v>4255</v>
      </c>
      <c r="E82" s="3">
        <v>59120590</v>
      </c>
      <c r="F82" s="3">
        <v>15623876</v>
      </c>
      <c r="G82" s="3">
        <v>114280</v>
      </c>
      <c r="H82" s="3">
        <v>1091200</v>
      </c>
      <c r="I82" s="3">
        <v>3172000</v>
      </c>
      <c r="J82" s="25" t="s">
        <v>22</v>
      </c>
      <c r="K82" s="3">
        <v>11246396</v>
      </c>
    </row>
    <row r="83" spans="1:11" x14ac:dyDescent="0.15">
      <c r="A83" s="40"/>
      <c r="B83" s="2" t="s">
        <v>24</v>
      </c>
      <c r="C83" s="16">
        <v>333</v>
      </c>
      <c r="D83" s="18">
        <v>4928</v>
      </c>
      <c r="E83" s="18">
        <v>68449650</v>
      </c>
      <c r="F83" s="18">
        <v>18422594</v>
      </c>
      <c r="G83" s="18">
        <v>271249</v>
      </c>
      <c r="H83" s="18">
        <v>1091200</v>
      </c>
      <c r="I83" s="18">
        <v>3692000</v>
      </c>
      <c r="J83" s="26" t="s">
        <v>22</v>
      </c>
      <c r="K83" s="18">
        <v>13368145</v>
      </c>
    </row>
    <row r="84" spans="1:11" x14ac:dyDescent="0.15">
      <c r="A84" s="38" t="s">
        <v>41</v>
      </c>
      <c r="B84" s="2" t="s">
        <v>21</v>
      </c>
      <c r="C84" s="4">
        <v>58</v>
      </c>
      <c r="D84" s="4">
        <v>503</v>
      </c>
      <c r="E84" s="3">
        <v>8535470</v>
      </c>
      <c r="F84" s="3">
        <v>2560641</v>
      </c>
      <c r="G84" s="3">
        <v>332634</v>
      </c>
      <c r="H84" s="25" t="s">
        <v>22</v>
      </c>
      <c r="I84" s="3">
        <v>393186</v>
      </c>
      <c r="J84" s="25" t="s">
        <v>22</v>
      </c>
      <c r="K84" s="3">
        <v>1834821</v>
      </c>
    </row>
    <row r="85" spans="1:11" x14ac:dyDescent="0.15">
      <c r="A85" s="39"/>
      <c r="B85" s="2" t="s">
        <v>23</v>
      </c>
      <c r="C85" s="4">
        <v>244</v>
      </c>
      <c r="D85" s="3">
        <v>3614</v>
      </c>
      <c r="E85" s="3">
        <v>55063120</v>
      </c>
      <c r="F85" s="3">
        <v>14161865</v>
      </c>
      <c r="G85" s="3">
        <v>541903</v>
      </c>
      <c r="H85" s="3">
        <v>803147</v>
      </c>
      <c r="I85" s="3">
        <v>2806500</v>
      </c>
      <c r="J85" s="25" t="s">
        <v>22</v>
      </c>
      <c r="K85" s="3">
        <v>10010315</v>
      </c>
    </row>
    <row r="86" spans="1:11" x14ac:dyDescent="0.15">
      <c r="A86" s="40"/>
      <c r="B86" s="2" t="s">
        <v>24</v>
      </c>
      <c r="C86" s="16">
        <v>302</v>
      </c>
      <c r="D86" s="18">
        <v>4117</v>
      </c>
      <c r="E86" s="18">
        <v>63598590</v>
      </c>
      <c r="F86" s="18">
        <v>16722506</v>
      </c>
      <c r="G86" s="18">
        <v>874537</v>
      </c>
      <c r="H86" s="18">
        <v>803147</v>
      </c>
      <c r="I86" s="18">
        <v>3199686</v>
      </c>
      <c r="J86" s="26" t="s">
        <v>22</v>
      </c>
      <c r="K86" s="18">
        <v>11845136</v>
      </c>
    </row>
    <row r="87" spans="1:11" x14ac:dyDescent="0.15">
      <c r="A87" s="38" t="s">
        <v>42</v>
      </c>
      <c r="B87" s="2" t="s">
        <v>21</v>
      </c>
      <c r="C87" s="4">
        <v>60</v>
      </c>
      <c r="D87" s="4">
        <v>495</v>
      </c>
      <c r="E87" s="3">
        <v>9484510</v>
      </c>
      <c r="F87" s="3">
        <v>2845353</v>
      </c>
      <c r="G87" s="3">
        <v>337100</v>
      </c>
      <c r="H87" s="25" t="s">
        <v>22</v>
      </c>
      <c r="I87" s="3">
        <v>387948</v>
      </c>
      <c r="J87" s="25" t="s">
        <v>22</v>
      </c>
      <c r="K87" s="3">
        <v>2120305</v>
      </c>
    </row>
    <row r="88" spans="1:11" x14ac:dyDescent="0.15">
      <c r="A88" s="39"/>
      <c r="B88" s="2" t="s">
        <v>23</v>
      </c>
      <c r="C88" s="4">
        <v>248</v>
      </c>
      <c r="D88" s="3">
        <v>2954</v>
      </c>
      <c r="E88" s="3">
        <v>47949920</v>
      </c>
      <c r="F88" s="3">
        <v>12367012</v>
      </c>
      <c r="G88" s="3">
        <v>1105704</v>
      </c>
      <c r="H88" s="3">
        <v>1187974</v>
      </c>
      <c r="I88" s="3">
        <v>2232865</v>
      </c>
      <c r="J88" s="25" t="s">
        <v>22</v>
      </c>
      <c r="K88" s="3">
        <v>7840469</v>
      </c>
    </row>
    <row r="89" spans="1:11" x14ac:dyDescent="0.15">
      <c r="A89" s="40"/>
      <c r="B89" s="2" t="s">
        <v>24</v>
      </c>
      <c r="C89" s="16">
        <v>308</v>
      </c>
      <c r="D89" s="18">
        <v>3449</v>
      </c>
      <c r="E89" s="18">
        <v>57434430</v>
      </c>
      <c r="F89" s="18">
        <v>15212365</v>
      </c>
      <c r="G89" s="18">
        <v>1442804</v>
      </c>
      <c r="H89" s="18">
        <v>1187974</v>
      </c>
      <c r="I89" s="18">
        <v>2620813</v>
      </c>
      <c r="J89" s="26" t="s">
        <v>22</v>
      </c>
      <c r="K89" s="18">
        <v>9960774</v>
      </c>
    </row>
    <row r="90" spans="1:11" x14ac:dyDescent="0.15">
      <c r="A90" s="38" t="s">
        <v>43</v>
      </c>
      <c r="B90" s="2" t="s">
        <v>21</v>
      </c>
      <c r="C90" s="4">
        <v>53</v>
      </c>
      <c r="D90" s="4">
        <v>239</v>
      </c>
      <c r="E90" s="3">
        <v>4792460</v>
      </c>
      <c r="F90" s="3">
        <v>1437738</v>
      </c>
      <c r="G90" s="3">
        <v>164430</v>
      </c>
      <c r="H90" s="25" t="s">
        <v>22</v>
      </c>
      <c r="I90" s="3">
        <v>184537</v>
      </c>
      <c r="J90" s="25" t="s">
        <v>22</v>
      </c>
      <c r="K90" s="3">
        <v>1088771</v>
      </c>
    </row>
    <row r="91" spans="1:11" x14ac:dyDescent="0.15">
      <c r="A91" s="39"/>
      <c r="B91" s="2" t="s">
        <v>23</v>
      </c>
      <c r="C91" s="4">
        <v>234</v>
      </c>
      <c r="D91" s="3">
        <v>1238</v>
      </c>
      <c r="E91" s="3">
        <v>23236460</v>
      </c>
      <c r="F91" s="3">
        <v>5638403</v>
      </c>
      <c r="G91" s="3">
        <v>384843</v>
      </c>
      <c r="H91" s="3">
        <v>973614</v>
      </c>
      <c r="I91" s="3">
        <v>976451</v>
      </c>
      <c r="J91" s="25" t="s">
        <v>22</v>
      </c>
      <c r="K91" s="3">
        <v>3303495</v>
      </c>
    </row>
    <row r="92" spans="1:11" x14ac:dyDescent="0.15">
      <c r="A92" s="40"/>
      <c r="B92" s="2" t="s">
        <v>24</v>
      </c>
      <c r="C92" s="16">
        <v>287</v>
      </c>
      <c r="D92" s="18">
        <v>1477</v>
      </c>
      <c r="E92" s="18">
        <v>28028920</v>
      </c>
      <c r="F92" s="18">
        <v>7076141</v>
      </c>
      <c r="G92" s="18">
        <v>549273</v>
      </c>
      <c r="H92" s="18">
        <v>973614</v>
      </c>
      <c r="I92" s="18">
        <v>1160988</v>
      </c>
      <c r="J92" s="26" t="s">
        <v>22</v>
      </c>
      <c r="K92" s="18">
        <v>4392266</v>
      </c>
    </row>
    <row r="93" spans="1:11" x14ac:dyDescent="0.15">
      <c r="A93" s="1" t="s">
        <v>44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s="14" customFormat="1" x14ac:dyDescent="0.15">
      <c r="A94" s="14" t="s">
        <v>59</v>
      </c>
    </row>
    <row r="95" spans="1:11" x14ac:dyDescent="0.15">
      <c r="A95" s="1" t="s">
        <v>45</v>
      </c>
      <c r="B95" s="1"/>
      <c r="C95" s="1"/>
      <c r="D95" s="1"/>
      <c r="E95" s="1"/>
      <c r="F95" s="1"/>
      <c r="G95" s="1"/>
    </row>
    <row r="96" spans="1:11" x14ac:dyDescent="0.15">
      <c r="A96" s="1" t="s">
        <v>46</v>
      </c>
      <c r="B96" s="1"/>
      <c r="C96" s="1"/>
      <c r="D96" s="1"/>
      <c r="E96" s="1"/>
      <c r="F96" s="1"/>
      <c r="G96" s="1"/>
    </row>
    <row r="99" spans="1:7" x14ac:dyDescent="0.15">
      <c r="A99" s="5" t="s">
        <v>47</v>
      </c>
      <c r="B99" s="1"/>
      <c r="C99" s="1"/>
      <c r="D99" s="1"/>
      <c r="E99" s="1"/>
      <c r="F99" s="1"/>
      <c r="G99" s="1"/>
    </row>
    <row r="101" spans="1:7" x14ac:dyDescent="0.15">
      <c r="A101" s="20"/>
      <c r="B101" s="20"/>
      <c r="C101" s="20"/>
      <c r="D101" s="20"/>
      <c r="E101" s="8" t="s">
        <v>0</v>
      </c>
    </row>
    <row r="102" spans="1:7" ht="13.5" customHeight="1" x14ac:dyDescent="0.15">
      <c r="A102" s="42" t="s">
        <v>1</v>
      </c>
      <c r="B102" s="42" t="s">
        <v>48</v>
      </c>
      <c r="C102" s="42" t="s">
        <v>11</v>
      </c>
      <c r="D102" s="42"/>
      <c r="E102" s="42"/>
    </row>
    <row r="103" spans="1:7" ht="13.5" customHeight="1" x14ac:dyDescent="0.15">
      <c r="A103" s="42"/>
      <c r="B103" s="42"/>
      <c r="C103" s="42"/>
      <c r="D103" s="42"/>
      <c r="E103" s="42"/>
    </row>
    <row r="104" spans="1:7" s="34" customFormat="1" ht="27" x14ac:dyDescent="0.15">
      <c r="A104" s="21" t="s">
        <v>75</v>
      </c>
      <c r="B104" s="33">
        <v>59270</v>
      </c>
      <c r="C104" s="35">
        <v>136685923</v>
      </c>
      <c r="D104" s="36"/>
      <c r="E104" s="37"/>
    </row>
    <row r="105" spans="1:7" s="32" customFormat="1" ht="27" x14ac:dyDescent="0.15">
      <c r="A105" s="21" t="s">
        <v>73</v>
      </c>
      <c r="B105" s="31">
        <v>52387</v>
      </c>
      <c r="C105" s="35">
        <v>118241703</v>
      </c>
      <c r="D105" s="36"/>
      <c r="E105" s="37"/>
    </row>
    <row r="106" spans="1:7" s="32" customFormat="1" ht="27" x14ac:dyDescent="0.15">
      <c r="A106" s="21" t="s">
        <v>72</v>
      </c>
      <c r="B106" s="31">
        <v>51593</v>
      </c>
      <c r="C106" s="35">
        <v>120634922</v>
      </c>
      <c r="D106" s="36"/>
      <c r="E106" s="37"/>
    </row>
    <row r="107" spans="1:7" s="28" customFormat="1" ht="27" x14ac:dyDescent="0.15">
      <c r="A107" s="21" t="s">
        <v>71</v>
      </c>
      <c r="B107" s="29">
        <v>47698</v>
      </c>
      <c r="C107" s="41">
        <v>106472865</v>
      </c>
      <c r="D107" s="41"/>
      <c r="E107" s="41"/>
    </row>
    <row r="108" spans="1:7" s="24" customFormat="1" ht="27" x14ac:dyDescent="0.15">
      <c r="A108" s="21" t="s">
        <v>70</v>
      </c>
      <c r="B108" s="23">
        <v>56931</v>
      </c>
      <c r="C108" s="41">
        <v>127920612</v>
      </c>
      <c r="D108" s="41"/>
      <c r="E108" s="41"/>
    </row>
    <row r="109" spans="1:7" s="14" customFormat="1" ht="27" x14ac:dyDescent="0.15">
      <c r="A109" s="21" t="s">
        <v>66</v>
      </c>
      <c r="B109" s="22">
        <v>59197</v>
      </c>
      <c r="C109" s="41">
        <v>122441137</v>
      </c>
      <c r="D109" s="41"/>
      <c r="E109" s="41"/>
    </row>
    <row r="110" spans="1:7" s="14" customFormat="1" ht="27" x14ac:dyDescent="0.15">
      <c r="A110" s="21" t="s">
        <v>65</v>
      </c>
      <c r="B110" s="22">
        <v>44680</v>
      </c>
      <c r="C110" s="41">
        <v>86928683</v>
      </c>
      <c r="D110" s="41"/>
      <c r="E110" s="41"/>
    </row>
    <row r="111" spans="1:7" s="14" customFormat="1" ht="27" x14ac:dyDescent="0.15">
      <c r="A111" s="21" t="s">
        <v>64</v>
      </c>
      <c r="B111" s="22">
        <v>45312</v>
      </c>
      <c r="C111" s="41">
        <v>85306905</v>
      </c>
      <c r="D111" s="41"/>
      <c r="E111" s="41"/>
    </row>
    <row r="112" spans="1:7" s="14" customFormat="1" ht="27" x14ac:dyDescent="0.15">
      <c r="A112" s="21" t="s">
        <v>63</v>
      </c>
      <c r="B112" s="22">
        <v>42236</v>
      </c>
      <c r="C112" s="41">
        <v>84269714</v>
      </c>
      <c r="D112" s="41"/>
      <c r="E112" s="41"/>
    </row>
    <row r="113" spans="1:7" ht="27" x14ac:dyDescent="0.15">
      <c r="A113" s="21" t="s">
        <v>49</v>
      </c>
      <c r="B113" s="22">
        <v>38164</v>
      </c>
      <c r="C113" s="41">
        <v>68008641</v>
      </c>
      <c r="D113" s="41"/>
      <c r="E113" s="41"/>
    </row>
    <row r="114" spans="1:7" ht="27" x14ac:dyDescent="0.15">
      <c r="A114" s="21" t="s">
        <v>20</v>
      </c>
      <c r="B114" s="22">
        <v>40891</v>
      </c>
      <c r="C114" s="41">
        <v>71622565</v>
      </c>
      <c r="D114" s="41"/>
      <c r="E114" s="41"/>
    </row>
    <row r="115" spans="1:7" ht="27" x14ac:dyDescent="0.15">
      <c r="A115" s="21" t="s">
        <v>25</v>
      </c>
      <c r="B115" s="22">
        <v>40174</v>
      </c>
      <c r="C115" s="41">
        <v>74047300</v>
      </c>
      <c r="D115" s="41"/>
      <c r="E115" s="41"/>
    </row>
    <row r="116" spans="1:7" ht="27" x14ac:dyDescent="0.15">
      <c r="A116" s="21" t="s">
        <v>26</v>
      </c>
      <c r="B116" s="22">
        <v>37640</v>
      </c>
      <c r="C116" s="41">
        <v>69660963</v>
      </c>
      <c r="D116" s="41"/>
      <c r="E116" s="41"/>
    </row>
    <row r="117" spans="1:7" ht="27" x14ac:dyDescent="0.15">
      <c r="A117" s="21" t="s">
        <v>28</v>
      </c>
      <c r="B117" s="22">
        <v>35500</v>
      </c>
      <c r="C117" s="41">
        <v>67088617</v>
      </c>
      <c r="D117" s="41"/>
      <c r="E117" s="41"/>
    </row>
    <row r="118" spans="1:7" ht="27" x14ac:dyDescent="0.15">
      <c r="A118" s="21" t="s">
        <v>29</v>
      </c>
      <c r="B118" s="22">
        <v>30808</v>
      </c>
      <c r="C118" s="41">
        <v>54820309</v>
      </c>
      <c r="D118" s="41"/>
      <c r="E118" s="41"/>
    </row>
    <row r="119" spans="1:7" x14ac:dyDescent="0.15">
      <c r="A119" s="1" t="s">
        <v>50</v>
      </c>
      <c r="B119" s="1"/>
      <c r="C119" s="1"/>
      <c r="D119" s="1"/>
      <c r="E119" s="1"/>
      <c r="F119" s="1"/>
      <c r="G119" s="1"/>
    </row>
    <row r="120" spans="1:7" x14ac:dyDescent="0.15">
      <c r="A120" s="1" t="s">
        <v>60</v>
      </c>
    </row>
    <row r="121" spans="1:7" x14ac:dyDescent="0.15">
      <c r="A121" s="1" t="s">
        <v>61</v>
      </c>
    </row>
    <row r="122" spans="1:7" s="14" customFormat="1" x14ac:dyDescent="0.15">
      <c r="A122" s="15" t="s">
        <v>62</v>
      </c>
    </row>
    <row r="123" spans="1:7" x14ac:dyDescent="0.15">
      <c r="A123" s="1" t="s">
        <v>51</v>
      </c>
    </row>
  </sheetData>
  <mergeCells count="52">
    <mergeCell ref="C104:E104"/>
    <mergeCell ref="C108:E108"/>
    <mergeCell ref="C118:E118"/>
    <mergeCell ref="C113:E113"/>
    <mergeCell ref="C114:E114"/>
    <mergeCell ref="C115:E115"/>
    <mergeCell ref="C116:E116"/>
    <mergeCell ref="C117:E117"/>
    <mergeCell ref="C109:E109"/>
    <mergeCell ref="C110:E110"/>
    <mergeCell ref="C111:E111"/>
    <mergeCell ref="C112:E112"/>
    <mergeCell ref="A51:A53"/>
    <mergeCell ref="A48:A50"/>
    <mergeCell ref="A30:A32"/>
    <mergeCell ref="A2:K2"/>
    <mergeCell ref="A3:K3"/>
    <mergeCell ref="K4:K5"/>
    <mergeCell ref="B4:B5"/>
    <mergeCell ref="A45:A47"/>
    <mergeCell ref="A42:A44"/>
    <mergeCell ref="A27:A29"/>
    <mergeCell ref="A33:A35"/>
    <mergeCell ref="A4:A5"/>
    <mergeCell ref="A18:A20"/>
    <mergeCell ref="A36:A38"/>
    <mergeCell ref="A6:A8"/>
    <mergeCell ref="A90:A92"/>
    <mergeCell ref="A87:A89"/>
    <mergeCell ref="A66:A68"/>
    <mergeCell ref="A75:A77"/>
    <mergeCell ref="A72:A74"/>
    <mergeCell ref="A69:A71"/>
    <mergeCell ref="A84:A86"/>
    <mergeCell ref="A81:A83"/>
    <mergeCell ref="A78:A80"/>
    <mergeCell ref="C105:E105"/>
    <mergeCell ref="A9:A11"/>
    <mergeCell ref="C107:E107"/>
    <mergeCell ref="A63:A65"/>
    <mergeCell ref="A60:A62"/>
    <mergeCell ref="A57:A59"/>
    <mergeCell ref="A54:A56"/>
    <mergeCell ref="C102:E103"/>
    <mergeCell ref="A21:A23"/>
    <mergeCell ref="A102:A103"/>
    <mergeCell ref="B102:B103"/>
    <mergeCell ref="A12:A14"/>
    <mergeCell ref="C106:E106"/>
    <mergeCell ref="A15:A17"/>
    <mergeCell ref="A39:A41"/>
    <mergeCell ref="A24:A26"/>
  </mergeCells>
  <phoneticPr fontId="2"/>
  <printOptions horizontalCentered="1"/>
  <pageMargins left="0.78740157480314965" right="0.23622047244094491" top="0.74803149606299213" bottom="0.59055118110236227" header="0.31496062992125984" footer="0.31496062992125984"/>
  <pageSetup paperSize="9" scale="83" orientation="landscape" r:id="rId1"/>
  <rowBreaks count="2" manualBreakCount="2">
    <brk id="50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2023-07-26T06:28:47Z</cp:lastPrinted>
  <dcterms:created xsi:type="dcterms:W3CDTF">2016-07-29T05:35:15Z</dcterms:created>
  <dcterms:modified xsi:type="dcterms:W3CDTF">2024-07-18T02:01:26Z</dcterms:modified>
</cp:coreProperties>
</file>