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36" windowWidth="19392" windowHeight="94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7" i="1" l="1"/>
  <c r="B6" i="1" l="1"/>
  <c r="B16" i="1" l="1"/>
  <c r="B17" i="1"/>
  <c r="B11" i="1"/>
  <c r="B12" i="1"/>
  <c r="B13" i="1"/>
  <c r="B14" i="1"/>
  <c r="B15" i="1"/>
  <c r="B8" i="1"/>
  <c r="B9" i="1"/>
  <c r="B10" i="1"/>
</calcChain>
</file>

<file path=xl/sharedStrings.xml><?xml version="1.0" encoding="utf-8"?>
<sst xmlns="http://schemas.openxmlformats.org/spreadsheetml/2006/main" count="219" uniqueCount="80">
  <si>
    <t>単位：人</t>
  </si>
  <si>
    <t>年度</t>
  </si>
  <si>
    <t>総数</t>
  </si>
  <si>
    <t>3種混合</t>
  </si>
  <si>
    <t>生ポリオ</t>
  </si>
  <si>
    <t>不活化</t>
  </si>
  <si>
    <t>4種混合</t>
  </si>
  <si>
    <t>風疹</t>
  </si>
  <si>
    <t>麻疹</t>
  </si>
  <si>
    <t>ＭＲ</t>
  </si>
  <si>
    <t>日本脳炎</t>
  </si>
  <si>
    <t>2種混合</t>
  </si>
  <si>
    <t>ツベル</t>
  </si>
  <si>
    <t>BCG</t>
  </si>
  <si>
    <t>子宮</t>
  </si>
  <si>
    <t>ヒブ</t>
  </si>
  <si>
    <t>小児用</t>
  </si>
  <si>
    <t>高齢者</t>
  </si>
  <si>
    <t>水痘</t>
  </si>
  <si>
    <t>ポリオ</t>
  </si>
  <si>
    <t>クリン</t>
  </si>
  <si>
    <t>頸がん</t>
  </si>
  <si>
    <t>肺炎球菌</t>
  </si>
  <si>
    <t>平成26年</t>
  </si>
  <si>
    <t>－</t>
  </si>
  <si>
    <t>平成25年</t>
  </si>
  <si>
    <t>平成24年</t>
  </si>
  <si>
    <t>平成23年</t>
  </si>
  <si>
    <t>平成22年</t>
  </si>
  <si>
    <t>平成21年</t>
  </si>
  <si>
    <t>平成20年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</si>
  <si>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</si>
  <si>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</si>
  <si>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</si>
  <si>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</si>
  <si>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</si>
  <si>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</si>
  <si>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</si>
  <si>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</si>
  <si>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</si>
  <si>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</si>
  <si>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</si>
  <si>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</si>
  <si>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</si>
  <si>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</si>
  <si>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</si>
  <si>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</si>
  <si>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</si>
  <si>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</si>
  <si>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資料：健康福祉課健康づくり担当（保健センター）</t>
  </si>
  <si>
    <t>※平成13年のインフルエンザの接種は、70歳以上の高齢者。平成5年までは、幼児から高校生までが対象。</t>
  </si>
  <si>
    <t>※平成15年より小・中学校のツベルクリン・BCGは廃止。</t>
  </si>
  <si>
    <t>11-４　予防接種状況</t>
    <phoneticPr fontId="2"/>
  </si>
  <si>
    <t>平成27年</t>
    <phoneticPr fontId="2"/>
  </si>
  <si>
    <t>B型肝炎</t>
    <rPh sb="1" eb="2">
      <t>ガタ</t>
    </rPh>
    <rPh sb="2" eb="4">
      <t>カンエン</t>
    </rPh>
    <phoneticPr fontId="2"/>
  </si>
  <si>
    <t>ロタ　　　（任意）</t>
    <rPh sb="6" eb="8">
      <t>ニンイ</t>
    </rPh>
    <phoneticPr fontId="2"/>
  </si>
  <si>
    <t>-</t>
    <phoneticPr fontId="2"/>
  </si>
  <si>
    <t>成人MR（任意）</t>
    <rPh sb="0" eb="2">
      <t>セイジン</t>
    </rPh>
    <rPh sb="5" eb="7">
      <t>ニンイ</t>
    </rPh>
    <phoneticPr fontId="2"/>
  </si>
  <si>
    <t>成人風しん　　　（任意）</t>
    <rPh sb="0" eb="2">
      <t>セイジン</t>
    </rPh>
    <rPh sb="2" eb="3">
      <t>カゼ</t>
    </rPh>
    <rPh sb="9" eb="11">
      <t>ニンイ</t>
    </rPh>
    <phoneticPr fontId="2"/>
  </si>
  <si>
    <t>平成30年</t>
    <phoneticPr fontId="2"/>
  </si>
  <si>
    <t>平成28年</t>
    <phoneticPr fontId="2"/>
  </si>
  <si>
    <t>平成29年</t>
    <phoneticPr fontId="2"/>
  </si>
  <si>
    <t>-</t>
    <phoneticPr fontId="2"/>
  </si>
  <si>
    <t>高齢者</t>
    <rPh sb="0" eb="3">
      <t>コウレイシャ</t>
    </rPh>
    <phoneticPr fontId="2"/>
  </si>
  <si>
    <t>ｲﾝﾌﾙｴﾝｻﾞ</t>
    <phoneticPr fontId="2"/>
  </si>
  <si>
    <t>-</t>
    <phoneticPr fontId="2"/>
  </si>
  <si>
    <t>－</t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</si>
  <si>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</si>
  <si>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</si>
  <si>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</si>
  <si>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</si>
  <si>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</si>
  <si>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ロタ</t>
    <phoneticPr fontId="2"/>
  </si>
  <si>
    <t>（定期）</t>
    <rPh sb="1" eb="3">
      <t>テイキ</t>
    </rPh>
    <phoneticPr fontId="2"/>
  </si>
  <si>
    <t>（任意）</t>
    <rPh sb="1" eb="3">
      <t>ニンイ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</si>
  <si>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</si>
  <si>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</si>
  <si>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おたふくかぜ</t>
    <phoneticPr fontId="2"/>
  </si>
  <si>
    <t>令和3年</t>
    <rPh sb="0" eb="2">
      <t>レイワ</t>
    </rPh>
    <rPh sb="3" eb="4">
      <t>ネン</t>
    </rPh>
    <phoneticPr fontId="2"/>
  </si>
  <si>
    <t>※令和５年度よりおたふくかぜの予防接種の一部費用助成開始</t>
    <rPh sb="1" eb="3">
      <t>レイワ</t>
    </rPh>
    <rPh sb="4" eb="6">
      <t>ネンド</t>
    </rPh>
    <rPh sb="15" eb="19">
      <t>ヨボウセッシュ</t>
    </rPh>
    <rPh sb="20" eb="22">
      <t>イチブ</t>
    </rPh>
    <rPh sb="22" eb="24">
      <t>ヒヨウ</t>
    </rPh>
    <rPh sb="24" eb="28">
      <t>ジョセイカイシ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</si>
</sst>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1" fillId="0" borderId="3" xfId="1" applyFont="1" applyFill="1" applyBorder="1" applyAlignment="1">
      <alignment horizontal="right" vertical="center" shrinkToFit="1"/>
    </xf>
    <xf numFmtId="38" fontId="1" fillId="0" borderId="3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vertical="center" wrapText="1" shrinkToFit="1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0" fillId="0" borderId="4" xfId="1" applyFont="1" applyBorder="1" applyAlignment="1">
      <alignment vertical="center"/>
    </xf>
    <xf numFmtId="38" fontId="1" fillId="2" borderId="2" xfId="1" applyFont="1" applyFill="1" applyBorder="1" applyAlignment="1">
      <alignment horizontal="center" vertical="center" shrinkToFit="1"/>
    </xf>
    <xf numFmtId="38" fontId="1" fillId="2" borderId="3" xfId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right" vertical="center" wrapText="1" shrinkToFit="1"/>
    </xf>
    <xf numFmtId="38" fontId="0" fillId="0" borderId="0" xfId="1" applyFont="1" applyAlignment="1">
      <alignment horizontal="right" vertical="center"/>
    </xf>
    <xf numFmtId="38" fontId="1" fillId="0" borderId="1" xfId="1" applyFont="1" applyBorder="1" applyAlignment="1">
      <alignment horizontal="right" vertical="center" shrinkToFit="1"/>
    </xf>
    <xf numFmtId="38" fontId="0" fillId="0" borderId="0" xfId="1" applyFont="1" applyFill="1">
      <alignment vertical="center"/>
    </xf>
    <xf numFmtId="38" fontId="0" fillId="0" borderId="1" xfId="1" applyFont="1" applyBorder="1" applyAlignment="1">
      <alignment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1" fillId="2" borderId="3" xfId="1" applyFont="1" applyFill="1" applyBorder="1" applyAlignment="1">
      <alignment horizontal="center" vertical="center" shrinkToFit="1"/>
    </xf>
    <xf numFmtId="38" fontId="0" fillId="0" borderId="0" xfId="1" applyFont="1" applyFill="1" applyAlignment="1">
      <alignment horizontal="right" vertical="center"/>
    </xf>
    <xf numFmtId="49" fontId="1" fillId="0" borderId="3" xfId="1" applyNumberFormat="1" applyFont="1" applyFill="1" applyBorder="1" applyAlignment="1">
      <alignment horizontal="right" vertical="center" shrinkToFit="1"/>
    </xf>
    <xf numFmtId="38" fontId="7" fillId="0" borderId="0" xfId="1" applyFont="1" applyFill="1" applyAlignment="1">
      <alignment horizontal="right" vertical="center"/>
    </xf>
    <xf numFmtId="38" fontId="5" fillId="0" borderId="3" xfId="1" applyFont="1" applyFill="1" applyBorder="1" applyAlignment="1">
      <alignment horizontal="right" vertical="center" wrapText="1" shrinkToFit="1"/>
    </xf>
    <xf numFmtId="38" fontId="1" fillId="2" borderId="2" xfId="1" applyFont="1" applyFill="1" applyBorder="1" applyAlignment="1">
      <alignment horizontal="center" vertical="center" shrinkToFit="1"/>
    </xf>
    <xf numFmtId="38" fontId="1" fillId="2" borderId="3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wrapText="1" shrinkToFit="1"/>
    </xf>
    <xf numFmtId="38" fontId="5" fillId="2" borderId="3" xfId="1" applyFont="1" applyFill="1" applyBorder="1" applyAlignment="1">
      <alignment horizontal="center" vertical="center" wrapText="1" shrinkToFit="1"/>
    </xf>
    <xf numFmtId="38" fontId="8" fillId="2" borderId="2" xfId="1" applyFont="1" applyFill="1" applyBorder="1" applyAlignment="1">
      <alignment horizontal="center" vertical="center" wrapText="1" shrinkToFit="1"/>
    </xf>
    <xf numFmtId="38" fontId="8" fillId="2" borderId="3" xfId="1" applyFont="1" applyFill="1" applyBorder="1" applyAlignment="1">
      <alignment horizontal="center" vertical="center" wrapText="1" shrinkToFit="1"/>
    </xf>
    <xf numFmtId="38" fontId="1" fillId="2" borderId="2" xfId="1" applyFont="1" applyFill="1" applyBorder="1" applyAlignment="1">
      <alignment horizontal="center" vertical="center" wrapText="1" shrinkToFit="1"/>
    </xf>
    <xf numFmtId="38" fontId="1" fillId="2" borderId="3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selection activeCell="U22" sqref="U22"/>
    </sheetView>
  </sheetViews>
  <sheetFormatPr defaultColWidth="9" defaultRowHeight="13.2" x14ac:dyDescent="0.2"/>
  <cols>
    <col min="1" max="2" width="9" style="5"/>
    <col min="3" max="25" width="8.6640625" style="5" customWidth="1"/>
    <col min="26" max="16384" width="9" style="5"/>
  </cols>
  <sheetData>
    <row r="1" spans="1:26" ht="19.2" x14ac:dyDescent="0.2">
      <c r="A1" s="6" t="s">
        <v>52</v>
      </c>
    </row>
    <row r="3" spans="1:26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Y3" s="7" t="s">
        <v>0</v>
      </c>
    </row>
    <row r="4" spans="1:26" x14ac:dyDescent="0.2">
      <c r="A4" s="22" t="s">
        <v>1</v>
      </c>
      <c r="B4" s="22" t="s">
        <v>2</v>
      </c>
      <c r="C4" s="22" t="s">
        <v>3</v>
      </c>
      <c r="D4" s="22" t="s">
        <v>4</v>
      </c>
      <c r="E4" s="8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8" t="s">
        <v>63</v>
      </c>
      <c r="L4" s="8" t="s">
        <v>64</v>
      </c>
      <c r="M4" s="22" t="s">
        <v>11</v>
      </c>
      <c r="N4" s="8" t="s">
        <v>12</v>
      </c>
      <c r="O4" s="22" t="s">
        <v>13</v>
      </c>
      <c r="P4" s="8" t="s">
        <v>14</v>
      </c>
      <c r="Q4" s="22" t="s">
        <v>15</v>
      </c>
      <c r="R4" s="8" t="s">
        <v>16</v>
      </c>
      <c r="S4" s="8" t="s">
        <v>17</v>
      </c>
      <c r="T4" s="22" t="s">
        <v>18</v>
      </c>
      <c r="U4" s="22" t="s">
        <v>54</v>
      </c>
      <c r="V4" s="16" t="s">
        <v>72</v>
      </c>
      <c r="W4" s="28" t="s">
        <v>55</v>
      </c>
      <c r="X4" s="26" t="s">
        <v>58</v>
      </c>
      <c r="Y4" s="24" t="s">
        <v>57</v>
      </c>
      <c r="Z4" s="24" t="s">
        <v>77</v>
      </c>
    </row>
    <row r="5" spans="1:26" x14ac:dyDescent="0.2">
      <c r="A5" s="23"/>
      <c r="B5" s="23"/>
      <c r="C5" s="23"/>
      <c r="D5" s="23"/>
      <c r="E5" s="9" t="s">
        <v>19</v>
      </c>
      <c r="F5" s="23"/>
      <c r="G5" s="23"/>
      <c r="H5" s="23"/>
      <c r="I5" s="23"/>
      <c r="J5" s="23"/>
      <c r="K5" s="10" t="s">
        <v>64</v>
      </c>
      <c r="L5" s="10" t="s">
        <v>74</v>
      </c>
      <c r="M5" s="23"/>
      <c r="N5" s="9" t="s">
        <v>20</v>
      </c>
      <c r="O5" s="23"/>
      <c r="P5" s="9" t="s">
        <v>21</v>
      </c>
      <c r="Q5" s="23"/>
      <c r="R5" s="9" t="s">
        <v>22</v>
      </c>
      <c r="S5" s="9" t="s">
        <v>22</v>
      </c>
      <c r="T5" s="23"/>
      <c r="U5" s="23"/>
      <c r="V5" s="17" t="s">
        <v>73</v>
      </c>
      <c r="W5" s="29"/>
      <c r="X5" s="27"/>
      <c r="Y5" s="25"/>
      <c r="Z5" s="25"/>
    </row>
    <row r="6" spans="1:26" x14ac:dyDescent="0.2">
      <c r="A6" s="3" t="s">
        <v>75</v>
      </c>
      <c r="B6" s="1">
        <f>SUM(C6:Z6)</f>
        <v>12116</v>
      </c>
      <c r="C6" s="1" t="s">
        <v>56</v>
      </c>
      <c r="D6" s="1" t="s">
        <v>56</v>
      </c>
      <c r="E6" s="1" t="s">
        <v>56</v>
      </c>
      <c r="F6" s="1">
        <v>769</v>
      </c>
      <c r="G6" s="1" t="s">
        <v>56</v>
      </c>
      <c r="H6" s="1" t="s">
        <v>56</v>
      </c>
      <c r="I6" s="1">
        <v>378</v>
      </c>
      <c r="J6" s="1">
        <v>954</v>
      </c>
      <c r="K6" s="1">
        <v>4275</v>
      </c>
      <c r="L6" s="1">
        <v>1619</v>
      </c>
      <c r="M6" s="1">
        <v>237</v>
      </c>
      <c r="N6" s="13" t="s">
        <v>24</v>
      </c>
      <c r="O6" s="1">
        <v>188</v>
      </c>
      <c r="P6" s="1">
        <v>374</v>
      </c>
      <c r="Q6" s="1">
        <v>737</v>
      </c>
      <c r="R6" s="1">
        <v>743</v>
      </c>
      <c r="S6" s="1">
        <v>217</v>
      </c>
      <c r="T6" s="1">
        <v>371</v>
      </c>
      <c r="U6" s="1">
        <v>557</v>
      </c>
      <c r="V6" s="1">
        <v>394</v>
      </c>
      <c r="W6" s="11" t="s">
        <v>56</v>
      </c>
      <c r="X6" s="11">
        <v>13</v>
      </c>
      <c r="Y6" s="11">
        <v>14</v>
      </c>
      <c r="Z6" s="11">
        <v>276</v>
      </c>
    </row>
    <row r="7" spans="1:26" x14ac:dyDescent="0.2">
      <c r="A7" s="3" t="s">
        <v>76</v>
      </c>
      <c r="B7" s="1">
        <f>SUM(C7:Z7)</f>
        <v>11231</v>
      </c>
      <c r="C7" s="1" t="s">
        <v>56</v>
      </c>
      <c r="D7" s="1" t="s">
        <v>56</v>
      </c>
      <c r="E7" s="1" t="s">
        <v>56</v>
      </c>
      <c r="F7" s="1">
        <v>811</v>
      </c>
      <c r="G7" s="1" t="s">
        <v>56</v>
      </c>
      <c r="H7" s="1" t="s">
        <v>56</v>
      </c>
      <c r="I7" s="1">
        <v>393</v>
      </c>
      <c r="J7" s="1"/>
      <c r="K7" s="1">
        <v>4390</v>
      </c>
      <c r="L7" s="1">
        <v>1821</v>
      </c>
      <c r="M7" s="1">
        <v>218</v>
      </c>
      <c r="N7" s="13" t="s">
        <v>24</v>
      </c>
      <c r="O7" s="1">
        <v>201</v>
      </c>
      <c r="P7" s="1">
        <v>308</v>
      </c>
      <c r="Q7" s="1">
        <v>794</v>
      </c>
      <c r="R7" s="1">
        <v>784</v>
      </c>
      <c r="S7" s="1">
        <v>139</v>
      </c>
      <c r="T7" s="1">
        <v>391</v>
      </c>
      <c r="U7" s="1">
        <v>566</v>
      </c>
      <c r="V7" s="1">
        <v>397</v>
      </c>
      <c r="W7" s="11" t="s">
        <v>56</v>
      </c>
      <c r="X7" s="11">
        <v>2</v>
      </c>
      <c r="Y7" s="11">
        <v>16</v>
      </c>
      <c r="Z7" s="21"/>
    </row>
    <row r="8" spans="1:26" s="20" customFormat="1" x14ac:dyDescent="0.2">
      <c r="A8" s="3" t="s">
        <v>78</v>
      </c>
      <c r="B8" s="1">
        <f t="shared" ref="B8:B9" si="0">SUM(C8:Y8)</f>
        <v>12385</v>
      </c>
      <c r="C8" s="1" t="s">
        <v>71</v>
      </c>
      <c r="D8" s="1" t="s">
        <v>71</v>
      </c>
      <c r="E8" s="1" t="s">
        <v>71</v>
      </c>
      <c r="F8" s="1">
        <v>868</v>
      </c>
      <c r="G8" s="1" t="s">
        <v>56</v>
      </c>
      <c r="H8" s="1" t="s">
        <v>56</v>
      </c>
      <c r="I8" s="1">
        <v>431</v>
      </c>
      <c r="J8" s="1">
        <v>632</v>
      </c>
      <c r="K8" s="1">
        <v>4299</v>
      </c>
      <c r="L8" s="1">
        <v>2217</v>
      </c>
      <c r="M8" s="1">
        <v>194</v>
      </c>
      <c r="N8" s="13" t="s">
        <v>24</v>
      </c>
      <c r="O8" s="1">
        <v>213</v>
      </c>
      <c r="P8" s="1">
        <v>77</v>
      </c>
      <c r="Q8" s="1">
        <v>854</v>
      </c>
      <c r="R8" s="1">
        <v>851</v>
      </c>
      <c r="S8" s="1">
        <v>208</v>
      </c>
      <c r="T8" s="1">
        <v>409</v>
      </c>
      <c r="U8" s="1">
        <v>645</v>
      </c>
      <c r="V8" s="1">
        <v>458</v>
      </c>
      <c r="W8" s="11" t="s">
        <v>71</v>
      </c>
      <c r="X8" s="11">
        <v>2</v>
      </c>
      <c r="Y8" s="11">
        <v>27</v>
      </c>
      <c r="Z8" s="11"/>
    </row>
    <row r="9" spans="1:26" s="18" customFormat="1" x14ac:dyDescent="0.2">
      <c r="A9" s="3" t="s">
        <v>69</v>
      </c>
      <c r="B9" s="1">
        <f t="shared" si="0"/>
        <v>18818</v>
      </c>
      <c r="C9" s="19" t="s">
        <v>70</v>
      </c>
      <c r="D9" s="19" t="s">
        <v>70</v>
      </c>
      <c r="E9" s="19" t="s">
        <v>70</v>
      </c>
      <c r="F9" s="1">
        <v>871</v>
      </c>
      <c r="G9" s="1" t="s">
        <v>70</v>
      </c>
      <c r="H9" s="1" t="s">
        <v>70</v>
      </c>
      <c r="I9" s="1">
        <v>437</v>
      </c>
      <c r="J9" s="1">
        <v>969</v>
      </c>
      <c r="K9" s="1">
        <v>5000</v>
      </c>
      <c r="L9" s="1">
        <v>7653</v>
      </c>
      <c r="M9" s="1">
        <v>199</v>
      </c>
      <c r="N9" s="13" t="s">
        <v>24</v>
      </c>
      <c r="O9" s="1">
        <v>216</v>
      </c>
      <c r="P9" s="1">
        <v>47</v>
      </c>
      <c r="Q9" s="1">
        <v>886</v>
      </c>
      <c r="R9" s="1">
        <v>879</v>
      </c>
      <c r="S9" s="1">
        <v>217</v>
      </c>
      <c r="T9" s="1">
        <v>436</v>
      </c>
      <c r="U9" s="1">
        <v>644</v>
      </c>
      <c r="V9" s="1">
        <v>121</v>
      </c>
      <c r="W9" s="11">
        <v>198</v>
      </c>
      <c r="X9" s="11">
        <v>1</v>
      </c>
      <c r="Y9" s="11">
        <v>44</v>
      </c>
      <c r="Z9" s="11"/>
    </row>
    <row r="10" spans="1:26" s="12" customFormat="1" x14ac:dyDescent="0.2">
      <c r="A10" s="3" t="s">
        <v>68</v>
      </c>
      <c r="B10" s="1">
        <f>SUM(C10:Y10)</f>
        <v>13452</v>
      </c>
      <c r="C10" s="1"/>
      <c r="D10" s="1"/>
      <c r="E10" s="1">
        <v>4</v>
      </c>
      <c r="F10" s="1">
        <v>915</v>
      </c>
      <c r="G10" s="1"/>
      <c r="H10" s="1"/>
      <c r="I10" s="1">
        <v>449</v>
      </c>
      <c r="J10" s="1">
        <v>1105</v>
      </c>
      <c r="K10" s="1">
        <v>4168</v>
      </c>
      <c r="L10" s="1">
        <v>2769</v>
      </c>
      <c r="M10" s="1">
        <v>217</v>
      </c>
      <c r="N10" s="13" t="s">
        <v>24</v>
      </c>
      <c r="O10" s="1">
        <v>227</v>
      </c>
      <c r="P10" s="1">
        <v>2</v>
      </c>
      <c r="Q10" s="1">
        <v>884</v>
      </c>
      <c r="R10" s="1">
        <v>899</v>
      </c>
      <c r="S10" s="1">
        <v>240</v>
      </c>
      <c r="T10" s="1">
        <v>469</v>
      </c>
      <c r="U10" s="1">
        <v>646</v>
      </c>
      <c r="V10" s="1"/>
      <c r="W10" s="11">
        <v>414</v>
      </c>
      <c r="X10" s="11">
        <v>1</v>
      </c>
      <c r="Y10" s="11">
        <v>43</v>
      </c>
      <c r="Z10" s="11"/>
    </row>
    <row r="11" spans="1:26" x14ac:dyDescent="0.2">
      <c r="A11" s="3" t="s">
        <v>59</v>
      </c>
      <c r="B11" s="1">
        <f t="shared" ref="B11:B15" si="1">SUM(C11:Y11)</f>
        <v>13285</v>
      </c>
      <c r="C11" s="2">
        <v>2</v>
      </c>
      <c r="D11" s="1" t="s">
        <v>65</v>
      </c>
      <c r="E11" s="1">
        <v>13</v>
      </c>
      <c r="F11" s="2">
        <v>946</v>
      </c>
      <c r="G11" s="1" t="s">
        <v>67</v>
      </c>
      <c r="H11" s="1" t="s">
        <v>67</v>
      </c>
      <c r="I11" s="2">
        <v>456</v>
      </c>
      <c r="J11" s="2">
        <v>1228</v>
      </c>
      <c r="K11" s="2">
        <v>3904</v>
      </c>
      <c r="L11" s="2">
        <v>2418</v>
      </c>
      <c r="M11" s="2">
        <v>232</v>
      </c>
      <c r="N11" s="13" t="s">
        <v>24</v>
      </c>
      <c r="O11" s="2">
        <v>235</v>
      </c>
      <c r="P11" s="2">
        <v>5</v>
      </c>
      <c r="Q11" s="2">
        <v>939</v>
      </c>
      <c r="R11" s="2">
        <v>946</v>
      </c>
      <c r="S11" s="2">
        <v>267</v>
      </c>
      <c r="T11" s="2">
        <v>454</v>
      </c>
      <c r="U11" s="2">
        <v>702</v>
      </c>
      <c r="V11" s="2"/>
      <c r="W11" s="4">
        <v>470</v>
      </c>
      <c r="X11" s="4">
        <v>7</v>
      </c>
      <c r="Y11" s="4">
        <v>61</v>
      </c>
      <c r="Z11" s="4"/>
    </row>
    <row r="12" spans="1:26" x14ac:dyDescent="0.2">
      <c r="A12" s="3" t="s">
        <v>61</v>
      </c>
      <c r="B12" s="1">
        <f t="shared" si="1"/>
        <v>10592</v>
      </c>
      <c r="C12" s="1" t="s">
        <v>56</v>
      </c>
      <c r="D12" s="1" t="s">
        <v>62</v>
      </c>
      <c r="E12" s="2">
        <v>16</v>
      </c>
      <c r="F12" s="2">
        <v>937</v>
      </c>
      <c r="G12" s="1" t="s">
        <v>67</v>
      </c>
      <c r="H12" s="1" t="s">
        <v>67</v>
      </c>
      <c r="I12" s="2">
        <v>449</v>
      </c>
      <c r="J12" s="2">
        <v>885</v>
      </c>
      <c r="K12" s="2">
        <v>3816</v>
      </c>
      <c r="L12" s="2">
        <v>159</v>
      </c>
      <c r="M12" s="2">
        <v>259</v>
      </c>
      <c r="N12" s="13" t="s">
        <v>24</v>
      </c>
      <c r="O12" s="2">
        <v>227</v>
      </c>
      <c r="P12" s="1" t="s">
        <v>66</v>
      </c>
      <c r="Q12" s="2">
        <v>918</v>
      </c>
      <c r="R12" s="2">
        <v>921</v>
      </c>
      <c r="S12" s="2">
        <v>371</v>
      </c>
      <c r="T12" s="2">
        <v>409</v>
      </c>
      <c r="U12" s="2">
        <v>699</v>
      </c>
      <c r="V12" s="2"/>
      <c r="W12" s="4">
        <v>510</v>
      </c>
      <c r="X12" s="4">
        <v>4</v>
      </c>
      <c r="Y12" s="4">
        <v>12</v>
      </c>
      <c r="Z12" s="4"/>
    </row>
    <row r="13" spans="1:26" s="14" customFormat="1" x14ac:dyDescent="0.2">
      <c r="A13" s="3" t="s">
        <v>60</v>
      </c>
      <c r="B13" s="1">
        <f t="shared" si="1"/>
        <v>10318</v>
      </c>
      <c r="C13" s="1" t="s">
        <v>56</v>
      </c>
      <c r="D13" s="1" t="s">
        <v>56</v>
      </c>
      <c r="E13" s="2">
        <v>49</v>
      </c>
      <c r="F13" s="2">
        <v>940</v>
      </c>
      <c r="G13" s="2">
        <v>7</v>
      </c>
      <c r="H13" s="13" t="s">
        <v>24</v>
      </c>
      <c r="I13" s="2">
        <v>514</v>
      </c>
      <c r="J13" s="2">
        <v>1022</v>
      </c>
      <c r="K13" s="2">
        <v>3913</v>
      </c>
      <c r="L13" s="2"/>
      <c r="M13" s="2">
        <v>236</v>
      </c>
      <c r="N13" s="13" t="s">
        <v>24</v>
      </c>
      <c r="O13" s="2">
        <v>220</v>
      </c>
      <c r="P13" s="13" t="s">
        <v>24</v>
      </c>
      <c r="Q13" s="2">
        <v>932</v>
      </c>
      <c r="R13" s="2">
        <v>934</v>
      </c>
      <c r="S13" s="2">
        <v>352</v>
      </c>
      <c r="T13" s="2">
        <v>530</v>
      </c>
      <c r="U13" s="2">
        <v>309</v>
      </c>
      <c r="V13" s="2"/>
      <c r="W13" s="2">
        <v>345</v>
      </c>
      <c r="X13" s="2">
        <v>7</v>
      </c>
      <c r="Y13" s="2">
        <v>8</v>
      </c>
      <c r="Z13" s="2"/>
    </row>
    <row r="14" spans="1:26" x14ac:dyDescent="0.2">
      <c r="A14" s="3" t="s">
        <v>53</v>
      </c>
      <c r="B14" s="1">
        <f t="shared" si="1"/>
        <v>10058</v>
      </c>
      <c r="C14" s="1">
        <v>1</v>
      </c>
      <c r="D14" s="1" t="s">
        <v>56</v>
      </c>
      <c r="E14" s="1">
        <v>74</v>
      </c>
      <c r="F14" s="1">
        <v>1111</v>
      </c>
      <c r="G14" s="13" t="s">
        <v>24</v>
      </c>
      <c r="H14" s="13" t="s">
        <v>24</v>
      </c>
      <c r="I14" s="1">
        <v>512</v>
      </c>
      <c r="J14" s="1">
        <v>896</v>
      </c>
      <c r="K14" s="1">
        <v>3785</v>
      </c>
      <c r="L14" s="1"/>
      <c r="M14" s="1">
        <v>260</v>
      </c>
      <c r="N14" s="13" t="s">
        <v>24</v>
      </c>
      <c r="O14" s="1">
        <v>283</v>
      </c>
      <c r="P14" s="13" t="s">
        <v>24</v>
      </c>
      <c r="Q14" s="1">
        <v>1117</v>
      </c>
      <c r="R14" s="1">
        <v>1119</v>
      </c>
      <c r="S14" s="1">
        <v>318</v>
      </c>
      <c r="T14" s="1">
        <v>564</v>
      </c>
      <c r="U14" s="13"/>
      <c r="V14" s="13"/>
      <c r="W14" s="13"/>
      <c r="X14" s="13">
        <v>12</v>
      </c>
      <c r="Y14" s="13">
        <v>6</v>
      </c>
      <c r="Z14" s="13"/>
    </row>
    <row r="15" spans="1:26" x14ac:dyDescent="0.2">
      <c r="A15" s="3" t="s">
        <v>23</v>
      </c>
      <c r="B15" s="1">
        <f t="shared" si="1"/>
        <v>10201</v>
      </c>
      <c r="C15" s="13">
        <v>117</v>
      </c>
      <c r="D15" s="1" t="s">
        <v>56</v>
      </c>
      <c r="E15" s="13">
        <v>272</v>
      </c>
      <c r="F15" s="13">
        <v>929</v>
      </c>
      <c r="G15" s="13" t="s">
        <v>24</v>
      </c>
      <c r="H15" s="13" t="s">
        <v>24</v>
      </c>
      <c r="I15" s="13">
        <v>464</v>
      </c>
      <c r="J15" s="13">
        <v>972</v>
      </c>
      <c r="K15" s="13">
        <v>3826</v>
      </c>
      <c r="L15" s="13"/>
      <c r="M15" s="13">
        <v>258</v>
      </c>
      <c r="N15" s="13" t="s">
        <v>24</v>
      </c>
      <c r="O15" s="13">
        <v>252</v>
      </c>
      <c r="P15" s="13" t="s">
        <v>24</v>
      </c>
      <c r="Q15" s="13">
        <v>1011</v>
      </c>
      <c r="R15" s="13">
        <v>1018</v>
      </c>
      <c r="S15" s="13">
        <v>646</v>
      </c>
      <c r="T15" s="13">
        <v>418</v>
      </c>
      <c r="U15" s="13"/>
      <c r="V15" s="13"/>
      <c r="W15" s="13"/>
      <c r="X15" s="13">
        <v>7</v>
      </c>
      <c r="Y15" s="13">
        <v>11</v>
      </c>
      <c r="Z15" s="13"/>
    </row>
    <row r="16" spans="1:26" x14ac:dyDescent="0.2">
      <c r="A16" s="3" t="s">
        <v>25</v>
      </c>
      <c r="B16" s="1">
        <f>SUM(C16:Y16)</f>
        <v>9764</v>
      </c>
      <c r="C16" s="13">
        <v>330</v>
      </c>
      <c r="D16" s="1" t="s">
        <v>56</v>
      </c>
      <c r="E16" s="13">
        <v>510</v>
      </c>
      <c r="F16" s="13">
        <v>690</v>
      </c>
      <c r="G16" s="13" t="s">
        <v>24</v>
      </c>
      <c r="H16" s="13" t="s">
        <v>24</v>
      </c>
      <c r="I16" s="13">
        <v>510</v>
      </c>
      <c r="J16" s="13">
        <v>1098</v>
      </c>
      <c r="K16" s="13">
        <v>3675</v>
      </c>
      <c r="L16" s="13"/>
      <c r="M16" s="13">
        <v>252</v>
      </c>
      <c r="N16" s="13" t="s">
        <v>24</v>
      </c>
      <c r="O16" s="13">
        <v>206</v>
      </c>
      <c r="P16" s="13">
        <v>92</v>
      </c>
      <c r="Q16" s="13">
        <v>971</v>
      </c>
      <c r="R16" s="13">
        <v>959</v>
      </c>
      <c r="S16" s="13">
        <v>340</v>
      </c>
      <c r="T16" s="13"/>
      <c r="U16" s="13"/>
      <c r="V16" s="13"/>
      <c r="W16" s="13"/>
      <c r="X16" s="13">
        <v>12</v>
      </c>
      <c r="Y16" s="13">
        <v>119</v>
      </c>
      <c r="Z16" s="13"/>
    </row>
    <row r="17" spans="1:26" x14ac:dyDescent="0.2">
      <c r="A17" s="3" t="s">
        <v>26</v>
      </c>
      <c r="B17" s="1">
        <f>SUM(C17:S17)</f>
        <v>11495</v>
      </c>
      <c r="C17" s="13">
        <v>1037</v>
      </c>
      <c r="D17" s="13">
        <v>141</v>
      </c>
      <c r="E17" s="13">
        <v>1025</v>
      </c>
      <c r="F17" s="13">
        <v>98</v>
      </c>
      <c r="G17" s="13">
        <v>0</v>
      </c>
      <c r="H17" s="13">
        <v>0</v>
      </c>
      <c r="I17" s="13">
        <v>1079</v>
      </c>
      <c r="J17" s="13">
        <v>1553</v>
      </c>
      <c r="K17" s="13">
        <v>3426</v>
      </c>
      <c r="L17" s="13"/>
      <c r="M17" s="13">
        <v>277</v>
      </c>
      <c r="N17" s="13" t="s">
        <v>24</v>
      </c>
      <c r="O17" s="13">
        <v>253</v>
      </c>
      <c r="P17" s="13">
        <v>324</v>
      </c>
      <c r="Q17" s="13">
        <v>1063</v>
      </c>
      <c r="R17" s="13">
        <v>1087</v>
      </c>
      <c r="S17" s="13">
        <v>132</v>
      </c>
      <c r="T17" s="13"/>
      <c r="U17" s="13"/>
      <c r="V17" s="13"/>
      <c r="W17" s="13"/>
      <c r="X17" s="13"/>
      <c r="Y17" s="13"/>
      <c r="Z17" s="13"/>
    </row>
    <row r="18" spans="1:26" x14ac:dyDescent="0.2">
      <c r="A18" s="3" t="s">
        <v>27</v>
      </c>
      <c r="B18" s="13">
        <v>9318</v>
      </c>
      <c r="C18" s="13">
        <v>1185</v>
      </c>
      <c r="D18" s="13">
        <v>320</v>
      </c>
      <c r="E18" s="13" t="s">
        <v>24</v>
      </c>
      <c r="F18" s="13" t="s">
        <v>24</v>
      </c>
      <c r="G18" s="13">
        <v>0</v>
      </c>
      <c r="H18" s="13">
        <v>0</v>
      </c>
      <c r="I18" s="13">
        <v>1241</v>
      </c>
      <c r="J18" s="13">
        <v>2302</v>
      </c>
      <c r="K18" s="13">
        <v>3716</v>
      </c>
      <c r="L18" s="13"/>
      <c r="M18" s="13">
        <v>262</v>
      </c>
      <c r="N18" s="13" t="s">
        <v>24</v>
      </c>
      <c r="O18" s="13">
        <v>292</v>
      </c>
      <c r="P18" s="13">
        <v>563</v>
      </c>
      <c r="Q18" s="13">
        <v>725</v>
      </c>
      <c r="R18" s="13">
        <v>866</v>
      </c>
      <c r="S18" s="13">
        <v>267</v>
      </c>
      <c r="T18" s="13"/>
      <c r="U18" s="13"/>
      <c r="V18" s="13"/>
      <c r="W18" s="13"/>
      <c r="X18" s="13"/>
      <c r="Y18" s="13"/>
      <c r="Z18" s="13"/>
    </row>
    <row r="19" spans="1:26" x14ac:dyDescent="0.2">
      <c r="A19" s="3" t="s">
        <v>28</v>
      </c>
      <c r="B19" s="13">
        <v>8091</v>
      </c>
      <c r="C19" s="13">
        <v>1193</v>
      </c>
      <c r="D19" s="13">
        <v>593</v>
      </c>
      <c r="E19" s="13" t="s">
        <v>24</v>
      </c>
      <c r="F19" s="13" t="s">
        <v>24</v>
      </c>
      <c r="G19" s="13">
        <v>0</v>
      </c>
      <c r="H19" s="13">
        <v>0</v>
      </c>
      <c r="I19" s="13">
        <v>1161</v>
      </c>
      <c r="J19" s="13">
        <v>867</v>
      </c>
      <c r="K19" s="13">
        <v>3725</v>
      </c>
      <c r="L19" s="13"/>
      <c r="M19" s="13">
        <v>268</v>
      </c>
      <c r="N19" s="13" t="s">
        <v>24</v>
      </c>
      <c r="O19" s="13">
        <v>284</v>
      </c>
      <c r="P19" s="13">
        <v>397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">
      <c r="A20" s="3" t="s">
        <v>29</v>
      </c>
      <c r="B20" s="13">
        <v>7435</v>
      </c>
      <c r="C20" s="13">
        <v>1296</v>
      </c>
      <c r="D20" s="13">
        <v>532</v>
      </c>
      <c r="E20" s="13" t="s">
        <v>24</v>
      </c>
      <c r="F20" s="13" t="s">
        <v>24</v>
      </c>
      <c r="G20" s="13">
        <v>0</v>
      </c>
      <c r="H20" s="13">
        <v>0</v>
      </c>
      <c r="I20" s="13">
        <v>1207</v>
      </c>
      <c r="J20" s="13">
        <v>58</v>
      </c>
      <c r="K20" s="13">
        <v>3734</v>
      </c>
      <c r="L20" s="13"/>
      <c r="M20" s="13">
        <v>300</v>
      </c>
      <c r="N20" s="13" t="s">
        <v>24</v>
      </c>
      <c r="O20" s="13">
        <v>308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">
      <c r="A21" s="3" t="s">
        <v>30</v>
      </c>
      <c r="B21" s="13">
        <v>8263</v>
      </c>
      <c r="C21" s="13">
        <v>1407</v>
      </c>
      <c r="D21" s="13">
        <v>586</v>
      </c>
      <c r="E21" s="13" t="s">
        <v>24</v>
      </c>
      <c r="F21" s="13" t="s">
        <v>24</v>
      </c>
      <c r="G21" s="13">
        <v>0</v>
      </c>
      <c r="H21" s="13">
        <v>2</v>
      </c>
      <c r="I21" s="13">
        <v>1187</v>
      </c>
      <c r="J21" s="13">
        <v>4</v>
      </c>
      <c r="K21" s="13">
        <v>3681</v>
      </c>
      <c r="L21" s="13"/>
      <c r="M21" s="13">
        <v>305</v>
      </c>
      <c r="N21" s="13" t="s">
        <v>24</v>
      </c>
      <c r="O21" s="13">
        <v>331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">
      <c r="A22" s="3" t="s">
        <v>31</v>
      </c>
      <c r="B22" s="13">
        <v>6634</v>
      </c>
      <c r="C22" s="13">
        <v>1360</v>
      </c>
      <c r="D22" s="13">
        <v>593</v>
      </c>
      <c r="E22" s="13" t="s">
        <v>24</v>
      </c>
      <c r="F22" s="13" t="s">
        <v>24</v>
      </c>
      <c r="G22" s="13">
        <v>26</v>
      </c>
      <c r="H22" s="13">
        <v>2</v>
      </c>
      <c r="I22" s="13">
        <v>581</v>
      </c>
      <c r="J22" s="13">
        <v>0</v>
      </c>
      <c r="K22" s="13">
        <v>3417</v>
      </c>
      <c r="L22" s="13"/>
      <c r="M22" s="13">
        <v>329</v>
      </c>
      <c r="N22" s="13" t="s">
        <v>24</v>
      </c>
      <c r="O22" s="13">
        <v>326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">
      <c r="A23" s="3" t="s">
        <v>32</v>
      </c>
      <c r="B23" s="13">
        <v>7070</v>
      </c>
      <c r="C23" s="13">
        <v>1398</v>
      </c>
      <c r="D23" s="13">
        <v>633</v>
      </c>
      <c r="E23" s="13" t="s">
        <v>24</v>
      </c>
      <c r="F23" s="13" t="s">
        <v>24</v>
      </c>
      <c r="G23" s="13">
        <v>520</v>
      </c>
      <c r="H23" s="13">
        <v>357</v>
      </c>
      <c r="I23" s="13" t="s">
        <v>24</v>
      </c>
      <c r="J23" s="13">
        <v>172</v>
      </c>
      <c r="K23" s="13">
        <v>3341</v>
      </c>
      <c r="L23" s="13"/>
      <c r="M23" s="13">
        <v>331</v>
      </c>
      <c r="N23" s="13" t="s">
        <v>24</v>
      </c>
      <c r="O23" s="13">
        <v>318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">
      <c r="A24" s="3" t="s">
        <v>33</v>
      </c>
      <c r="B24" s="13">
        <v>8117</v>
      </c>
      <c r="C24" s="13">
        <v>1226</v>
      </c>
      <c r="D24" s="13">
        <v>618</v>
      </c>
      <c r="E24" s="13" t="s">
        <v>24</v>
      </c>
      <c r="F24" s="13" t="s">
        <v>24</v>
      </c>
      <c r="G24" s="13">
        <v>383</v>
      </c>
      <c r="H24" s="13">
        <v>346</v>
      </c>
      <c r="I24" s="13" t="s">
        <v>24</v>
      </c>
      <c r="J24" s="13">
        <v>1397</v>
      </c>
      <c r="K24" s="13">
        <v>3133</v>
      </c>
      <c r="L24" s="13"/>
      <c r="M24" s="13">
        <v>314</v>
      </c>
      <c r="N24" s="13">
        <v>355</v>
      </c>
      <c r="O24" s="13">
        <v>345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">
      <c r="A25" s="3" t="s">
        <v>34</v>
      </c>
      <c r="B25" s="13">
        <v>8315</v>
      </c>
      <c r="C25" s="13">
        <v>1354</v>
      </c>
      <c r="D25" s="13">
        <v>700</v>
      </c>
      <c r="E25" s="13" t="s">
        <v>24</v>
      </c>
      <c r="F25" s="13" t="s">
        <v>24</v>
      </c>
      <c r="G25" s="13">
        <v>328</v>
      </c>
      <c r="H25" s="13">
        <v>328</v>
      </c>
      <c r="I25" s="13" t="s">
        <v>24</v>
      </c>
      <c r="J25" s="13">
        <v>1568</v>
      </c>
      <c r="K25" s="13">
        <v>2967</v>
      </c>
      <c r="L25" s="13"/>
      <c r="M25" s="13">
        <v>342</v>
      </c>
      <c r="N25" s="13">
        <v>374</v>
      </c>
      <c r="O25" s="13">
        <v>354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">
      <c r="A26" s="3" t="s">
        <v>35</v>
      </c>
      <c r="B26" s="13">
        <v>8711</v>
      </c>
      <c r="C26" s="13">
        <v>1225</v>
      </c>
      <c r="D26" s="13">
        <v>687</v>
      </c>
      <c r="E26" s="13" t="s">
        <v>24</v>
      </c>
      <c r="F26" s="13" t="s">
        <v>24</v>
      </c>
      <c r="G26" s="13">
        <v>288</v>
      </c>
      <c r="H26" s="13">
        <v>325</v>
      </c>
      <c r="I26" s="13" t="s">
        <v>24</v>
      </c>
      <c r="J26" s="13">
        <v>1425</v>
      </c>
      <c r="K26" s="13">
        <v>2535</v>
      </c>
      <c r="L26" s="13"/>
      <c r="M26" s="13">
        <v>319</v>
      </c>
      <c r="N26" s="13">
        <v>1289</v>
      </c>
      <c r="O26" s="13">
        <v>618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">
      <c r="A27" s="3" t="s">
        <v>36</v>
      </c>
      <c r="B27" s="13">
        <v>8868</v>
      </c>
      <c r="C27" s="13">
        <v>1278</v>
      </c>
      <c r="D27" s="13">
        <v>637</v>
      </c>
      <c r="E27" s="13" t="s">
        <v>24</v>
      </c>
      <c r="F27" s="13" t="s">
        <v>24</v>
      </c>
      <c r="G27" s="13">
        <v>509</v>
      </c>
      <c r="H27" s="13">
        <v>366</v>
      </c>
      <c r="I27" s="13" t="s">
        <v>24</v>
      </c>
      <c r="J27" s="13">
        <v>1503</v>
      </c>
      <c r="K27" s="13">
        <v>2169</v>
      </c>
      <c r="L27" s="13"/>
      <c r="M27" s="13">
        <v>325</v>
      </c>
      <c r="N27" s="13">
        <v>1371</v>
      </c>
      <c r="O27" s="13">
        <v>710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">
      <c r="A28" s="3" t="s">
        <v>37</v>
      </c>
      <c r="B28" s="13">
        <v>6713</v>
      </c>
      <c r="C28" s="13">
        <v>1274</v>
      </c>
      <c r="D28" s="13">
        <v>645</v>
      </c>
      <c r="E28" s="13" t="s">
        <v>24</v>
      </c>
      <c r="F28" s="13" t="s">
        <v>24</v>
      </c>
      <c r="G28" s="13">
        <v>518</v>
      </c>
      <c r="H28" s="13">
        <v>299</v>
      </c>
      <c r="I28" s="13" t="s">
        <v>24</v>
      </c>
      <c r="J28" s="13">
        <v>1385</v>
      </c>
      <c r="K28" s="13" t="s">
        <v>24</v>
      </c>
      <c r="L28" s="13"/>
      <c r="M28" s="13">
        <v>337</v>
      </c>
      <c r="N28" s="13">
        <v>1438</v>
      </c>
      <c r="O28" s="13">
        <v>817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">
      <c r="A29" s="3" t="s">
        <v>38</v>
      </c>
      <c r="B29" s="13">
        <v>7011</v>
      </c>
      <c r="C29" s="13">
        <v>1290</v>
      </c>
      <c r="D29" s="13">
        <v>649</v>
      </c>
      <c r="E29" s="13" t="s">
        <v>24</v>
      </c>
      <c r="F29" s="13" t="s">
        <v>24</v>
      </c>
      <c r="G29" s="13">
        <v>592</v>
      </c>
      <c r="H29" s="13">
        <v>315</v>
      </c>
      <c r="I29" s="13" t="s">
        <v>24</v>
      </c>
      <c r="J29" s="13">
        <v>1433</v>
      </c>
      <c r="K29" s="13" t="s">
        <v>24</v>
      </c>
      <c r="L29" s="13"/>
      <c r="M29" s="13">
        <v>373</v>
      </c>
      <c r="N29" s="13">
        <v>1443</v>
      </c>
      <c r="O29" s="13">
        <v>916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">
      <c r="A30" s="3" t="s">
        <v>39</v>
      </c>
      <c r="B30" s="13">
        <v>6835</v>
      </c>
      <c r="C30" s="13">
        <v>1292</v>
      </c>
      <c r="D30" s="13">
        <v>692</v>
      </c>
      <c r="E30" s="13" t="s">
        <v>24</v>
      </c>
      <c r="F30" s="13" t="s">
        <v>24</v>
      </c>
      <c r="G30" s="13">
        <v>764</v>
      </c>
      <c r="H30" s="13">
        <v>338</v>
      </c>
      <c r="I30" s="13" t="s">
        <v>24</v>
      </c>
      <c r="J30" s="13">
        <v>1391</v>
      </c>
      <c r="K30" s="13" t="s">
        <v>24</v>
      </c>
      <c r="L30" s="13"/>
      <c r="M30" s="13">
        <v>325</v>
      </c>
      <c r="N30" s="13">
        <v>1275</v>
      </c>
      <c r="O30" s="13">
        <v>758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">
      <c r="A31" s="3" t="s">
        <v>40</v>
      </c>
      <c r="B31" s="13">
        <v>6764</v>
      </c>
      <c r="C31" s="13">
        <v>1286</v>
      </c>
      <c r="D31" s="13">
        <v>719</v>
      </c>
      <c r="E31" s="13" t="s">
        <v>24</v>
      </c>
      <c r="F31" s="13" t="s">
        <v>24</v>
      </c>
      <c r="G31" s="13">
        <v>653</v>
      </c>
      <c r="H31" s="13">
        <v>283</v>
      </c>
      <c r="I31" s="13" t="s">
        <v>24</v>
      </c>
      <c r="J31" s="13">
        <v>1332</v>
      </c>
      <c r="K31" s="13" t="s">
        <v>24</v>
      </c>
      <c r="L31" s="13"/>
      <c r="M31" s="13">
        <v>323</v>
      </c>
      <c r="N31" s="13">
        <v>1326</v>
      </c>
      <c r="O31" s="13">
        <v>842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">
      <c r="A32" s="3" t="s">
        <v>41</v>
      </c>
      <c r="B32" s="13">
        <v>7040</v>
      </c>
      <c r="C32" s="13">
        <v>1413</v>
      </c>
      <c r="D32" s="13">
        <v>698</v>
      </c>
      <c r="E32" s="13" t="s">
        <v>24</v>
      </c>
      <c r="F32" s="13" t="s">
        <v>24</v>
      </c>
      <c r="G32" s="13">
        <v>803</v>
      </c>
      <c r="H32" s="13">
        <v>280</v>
      </c>
      <c r="I32" s="13" t="s">
        <v>24</v>
      </c>
      <c r="J32" s="13">
        <v>1334</v>
      </c>
      <c r="K32" s="13" t="s">
        <v>24</v>
      </c>
      <c r="L32" s="13"/>
      <c r="M32" s="13">
        <v>353</v>
      </c>
      <c r="N32" s="13">
        <v>1372</v>
      </c>
      <c r="O32" s="13">
        <v>787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3" t="s">
        <v>42</v>
      </c>
      <c r="B33" s="13">
        <v>7190</v>
      </c>
      <c r="C33" s="13">
        <v>1379</v>
      </c>
      <c r="D33" s="13">
        <v>491</v>
      </c>
      <c r="E33" s="13" t="s">
        <v>24</v>
      </c>
      <c r="F33" s="13" t="s">
        <v>24</v>
      </c>
      <c r="G33" s="13">
        <v>977</v>
      </c>
      <c r="H33" s="13">
        <v>342</v>
      </c>
      <c r="I33" s="13" t="s">
        <v>24</v>
      </c>
      <c r="J33" s="13">
        <v>1606</v>
      </c>
      <c r="K33" s="13" t="s">
        <v>24</v>
      </c>
      <c r="L33" s="13"/>
      <c r="M33" s="13">
        <v>337</v>
      </c>
      <c r="N33" s="13">
        <v>1309</v>
      </c>
      <c r="O33" s="13">
        <v>749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3" t="s">
        <v>43</v>
      </c>
      <c r="B34" s="13">
        <v>5629</v>
      </c>
      <c r="C34" s="13">
        <v>949</v>
      </c>
      <c r="D34" s="13">
        <v>604</v>
      </c>
      <c r="E34" s="13" t="s">
        <v>24</v>
      </c>
      <c r="F34" s="13" t="s">
        <v>24</v>
      </c>
      <c r="G34" s="13">
        <v>164</v>
      </c>
      <c r="H34" s="13">
        <v>208</v>
      </c>
      <c r="I34" s="13" t="s">
        <v>24</v>
      </c>
      <c r="J34" s="13">
        <v>1645</v>
      </c>
      <c r="K34" s="13" t="s">
        <v>24</v>
      </c>
      <c r="L34" s="13"/>
      <c r="M34" s="13">
        <v>327</v>
      </c>
      <c r="N34" s="13">
        <v>1210</v>
      </c>
      <c r="O34" s="13">
        <v>522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3" t="s">
        <v>44</v>
      </c>
      <c r="B35" s="13">
        <v>9191</v>
      </c>
      <c r="C35" s="13">
        <v>953</v>
      </c>
      <c r="D35" s="13">
        <v>657</v>
      </c>
      <c r="E35" s="13" t="s">
        <v>24</v>
      </c>
      <c r="F35" s="13" t="s">
        <v>24</v>
      </c>
      <c r="G35" s="13">
        <v>152</v>
      </c>
      <c r="H35" s="13">
        <v>193</v>
      </c>
      <c r="I35" s="13" t="s">
        <v>24</v>
      </c>
      <c r="J35" s="13">
        <v>1703</v>
      </c>
      <c r="K35" s="13">
        <v>3556</v>
      </c>
      <c r="L35" s="13"/>
      <c r="M35" s="13">
        <v>300</v>
      </c>
      <c r="N35" s="13">
        <v>1232</v>
      </c>
      <c r="O35" s="13">
        <v>445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3" t="s">
        <v>45</v>
      </c>
      <c r="B36" s="13">
        <v>7173</v>
      </c>
      <c r="C36" s="13">
        <v>1019</v>
      </c>
      <c r="D36" s="13">
        <v>639</v>
      </c>
      <c r="E36" s="13" t="s">
        <v>24</v>
      </c>
      <c r="F36" s="13" t="s">
        <v>24</v>
      </c>
      <c r="G36" s="13">
        <v>150</v>
      </c>
      <c r="H36" s="13">
        <v>154</v>
      </c>
      <c r="I36" s="13" t="s">
        <v>24</v>
      </c>
      <c r="J36" s="13">
        <v>1721</v>
      </c>
      <c r="K36" s="13">
        <v>3490</v>
      </c>
      <c r="L36" s="13"/>
      <c r="M36" s="13" t="s">
        <v>24</v>
      </c>
      <c r="N36" s="13" t="s">
        <v>24</v>
      </c>
      <c r="O36" s="13" t="s">
        <v>24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3" t="s">
        <v>46</v>
      </c>
      <c r="B37" s="13">
        <v>6849</v>
      </c>
      <c r="C37" s="13">
        <v>1038</v>
      </c>
      <c r="D37" s="13">
        <v>592</v>
      </c>
      <c r="E37" s="13" t="s">
        <v>24</v>
      </c>
      <c r="F37" s="13" t="s">
        <v>24</v>
      </c>
      <c r="G37" s="13">
        <v>167</v>
      </c>
      <c r="H37" s="13">
        <v>167</v>
      </c>
      <c r="I37" s="13" t="s">
        <v>24</v>
      </c>
      <c r="J37" s="13">
        <v>1780</v>
      </c>
      <c r="K37" s="13">
        <v>3105</v>
      </c>
      <c r="L37" s="13"/>
      <c r="M37" s="13" t="s">
        <v>24</v>
      </c>
      <c r="N37" s="13" t="s">
        <v>24</v>
      </c>
      <c r="O37" s="13" t="s">
        <v>24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3" t="s">
        <v>47</v>
      </c>
      <c r="B38" s="13">
        <v>7382</v>
      </c>
      <c r="C38" s="13">
        <v>1160</v>
      </c>
      <c r="D38" s="13">
        <v>841</v>
      </c>
      <c r="E38" s="13" t="s">
        <v>24</v>
      </c>
      <c r="F38" s="13" t="s">
        <v>24</v>
      </c>
      <c r="G38" s="13">
        <v>185</v>
      </c>
      <c r="H38" s="13">
        <v>200</v>
      </c>
      <c r="I38" s="13" t="s">
        <v>24</v>
      </c>
      <c r="J38" s="13">
        <v>1587</v>
      </c>
      <c r="K38" s="13">
        <v>3409</v>
      </c>
      <c r="L38" s="13"/>
      <c r="M38" s="13" t="s">
        <v>24</v>
      </c>
      <c r="N38" s="13" t="s">
        <v>24</v>
      </c>
      <c r="O38" s="13" t="s">
        <v>24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3" t="s">
        <v>48</v>
      </c>
      <c r="B39" s="13">
        <v>6847</v>
      </c>
      <c r="C39" s="13">
        <v>1259</v>
      </c>
      <c r="D39" s="13">
        <v>633</v>
      </c>
      <c r="E39" s="13" t="s">
        <v>24</v>
      </c>
      <c r="F39" s="13" t="s">
        <v>24</v>
      </c>
      <c r="G39" s="13">
        <v>146</v>
      </c>
      <c r="H39" s="13">
        <v>246</v>
      </c>
      <c r="I39" s="13" t="s">
        <v>24</v>
      </c>
      <c r="J39" s="13">
        <v>1299</v>
      </c>
      <c r="K39" s="13">
        <v>3260</v>
      </c>
      <c r="L39" s="13"/>
      <c r="M39" s="13" t="s">
        <v>24</v>
      </c>
      <c r="N39" s="13" t="s">
        <v>24</v>
      </c>
      <c r="O39" s="13" t="s">
        <v>24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5" t="s">
        <v>49</v>
      </c>
    </row>
    <row r="41" spans="1:26" x14ac:dyDescent="0.2">
      <c r="A41" s="5" t="s">
        <v>50</v>
      </c>
    </row>
    <row r="42" spans="1:26" x14ac:dyDescent="0.2">
      <c r="A42" s="5" t="s">
        <v>51</v>
      </c>
    </row>
    <row r="43" spans="1:26" x14ac:dyDescent="0.2">
      <c r="A43" s="5" t="s">
        <v>79</v>
      </c>
    </row>
  </sheetData>
  <mergeCells count="18">
    <mergeCell ref="Z4:Z5"/>
    <mergeCell ref="O4:O5"/>
    <mergeCell ref="Q4:Q5"/>
    <mergeCell ref="G4:G5"/>
    <mergeCell ref="H4:H5"/>
    <mergeCell ref="I4:I5"/>
    <mergeCell ref="J4:J5"/>
    <mergeCell ref="M4:M5"/>
    <mergeCell ref="X4:X5"/>
    <mergeCell ref="Y4:Y5"/>
    <mergeCell ref="W4:W5"/>
    <mergeCell ref="U4:U5"/>
    <mergeCell ref="T4:T5"/>
    <mergeCell ref="A4:A5"/>
    <mergeCell ref="B4:B5"/>
    <mergeCell ref="C4:C5"/>
    <mergeCell ref="D4:D5"/>
    <mergeCell ref="F4:F5"/>
  </mergeCells>
  <phoneticPr fontId="2"/>
  <pageMargins left="0.48" right="0.31" top="0.74803149606299213" bottom="0.74803149606299213" header="0.31496062992125984" footer="0.31496062992125984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2021-07-29T01:28:40Z</cp:lastPrinted>
  <dcterms:created xsi:type="dcterms:W3CDTF">2016-07-29T00:23:10Z</dcterms:created>
  <dcterms:modified xsi:type="dcterms:W3CDTF">2024-07-01T00:13:11Z</dcterms:modified>
</cp:coreProperties>
</file>