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49" i="1" l="1"/>
  <c r="D48" i="1"/>
  <c r="D47" i="1"/>
  <c r="D46" i="1"/>
  <c r="D44" i="1"/>
  <c r="D42" i="1"/>
  <c r="D40" i="1"/>
  <c r="D39" i="1"/>
  <c r="D38" i="1"/>
  <c r="D37" i="1"/>
  <c r="D36" i="1"/>
  <c r="D35" i="1"/>
  <c r="D34" i="1"/>
  <c r="G49" i="1"/>
  <c r="G48" i="1"/>
  <c r="G47" i="1"/>
  <c r="G46" i="1"/>
  <c r="G42" i="1"/>
  <c r="G44" i="1"/>
  <c r="G40" i="1"/>
  <c r="G35" i="1"/>
  <c r="G36" i="1"/>
  <c r="G37" i="1"/>
  <c r="G38" i="1"/>
  <c r="G39" i="1"/>
  <c r="G34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G25" i="1"/>
  <c r="G15" i="1"/>
  <c r="G10" i="1"/>
  <c r="G11" i="1"/>
  <c r="G12" i="1"/>
  <c r="G13" i="1"/>
  <c r="G14" i="1"/>
  <c r="G9" i="1"/>
  <c r="G24" i="1"/>
  <c r="G23" i="1"/>
  <c r="G26" i="1"/>
  <c r="G21" i="1"/>
  <c r="G22" i="1"/>
  <c r="G20" i="1"/>
  <c r="G19" i="1"/>
  <c r="G18" i="1"/>
  <c r="G17" i="1"/>
  <c r="G16" i="1"/>
</calcChain>
</file>

<file path=xl/sharedStrings.xml><?xml version="1.0" encoding="utf-8"?>
<sst xmlns="http://schemas.openxmlformats.org/spreadsheetml/2006/main" count="122" uniqueCount="45">
  <si>
    <t>（１）流出</t>
  </si>
  <si>
    <t>各年10月1日現在（単位：人）</t>
  </si>
  <si>
    <t>区分</t>
  </si>
  <si>
    <t>平成17年</t>
  </si>
  <si>
    <t>平成12年</t>
  </si>
  <si>
    <t>平成7年</t>
  </si>
  <si>
    <t>平成2年</t>
  </si>
  <si>
    <t>昭和60年</t>
  </si>
  <si>
    <t>昭和55年</t>
  </si>
  <si>
    <t>昭和50年</t>
  </si>
  <si>
    <t>総数</t>
  </si>
  <si>
    <t>就業者</t>
  </si>
  <si>
    <t>通学者</t>
  </si>
  <si>
    <t>町内在住・就業通学</t>
  </si>
  <si>
    <t>1.本町で就業通学</t>
  </si>
  <si>
    <t>自宅</t>
  </si>
  <si>
    <t>自宅外</t>
  </si>
  <si>
    <t>2.他町へ就業通学</t>
  </si>
  <si>
    <t>（1）県内</t>
  </si>
  <si>
    <t>宇都宮市</t>
  </si>
  <si>
    <t>河内町</t>
  </si>
  <si>
    <t>小山市</t>
  </si>
  <si>
    <t>矢板市</t>
  </si>
  <si>
    <t>上三川町</t>
  </si>
  <si>
    <t>芳賀町</t>
  </si>
  <si>
    <t>氏家町</t>
  </si>
  <si>
    <t>さくら市</t>
  </si>
  <si>
    <t>喜連川町</t>
  </si>
  <si>
    <t>南那須町</t>
  </si>
  <si>
    <t>那須烏山市</t>
  </si>
  <si>
    <t>烏山町</t>
  </si>
  <si>
    <t>他市町</t>
  </si>
  <si>
    <t>（2）県外</t>
  </si>
  <si>
    <t>（２）流入</t>
  </si>
  <si>
    <t>1.本町に常住</t>
  </si>
  <si>
    <t>2.他町に常住</t>
  </si>
  <si>
    <t>（１）県内</t>
  </si>
  <si>
    <t>（２）県外</t>
  </si>
  <si>
    <t>資料：国勢調査</t>
  </si>
  <si>
    <t>3-１１　従業、通学地別15歳以上就業者数及び通学者数</t>
    <phoneticPr fontId="4"/>
  </si>
  <si>
    <t>宇都宮市</t>
    <rPh sb="0" eb="4">
      <t>ウツノミヤシ</t>
    </rPh>
    <phoneticPr fontId="4"/>
  </si>
  <si>
    <t>宇都宮市</t>
    <phoneticPr fontId="4"/>
  </si>
  <si>
    <t>平成22年</t>
    <phoneticPr fontId="4"/>
  </si>
  <si>
    <t>平成27年</t>
    <phoneticPr fontId="4"/>
  </si>
  <si>
    <t>上記以外</t>
    <rPh sb="0" eb="2">
      <t>ジョウキ</t>
    </rPh>
    <rPh sb="2" eb="4">
      <t>イガイ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</si>
</sst>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FFFF"/>
        <bgColor indexed="64"/>
      </patternFill>
    </fill>
    <fill>
      <patternFill patternType="solid">
        <fgColor rgb="FFFFBB77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>
      <alignment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right" vertical="center" wrapText="1"/>
    </xf>
    <xf numFmtId="3" fontId="2" fillId="0" borderId="1" xfId="1" applyNumberFormat="1" applyFont="1" applyBorder="1" applyAlignment="1">
      <alignment horizontal="right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1" fillId="0" borderId="5" xfId="1" applyBorder="1" applyAlignment="1">
      <alignment vertical="center"/>
    </xf>
    <xf numFmtId="3" fontId="2" fillId="0" borderId="2" xfId="1" applyNumberFormat="1" applyFont="1" applyBorder="1" applyAlignment="1">
      <alignment horizontal="right" vertical="center" wrapText="1"/>
    </xf>
    <xf numFmtId="0" fontId="2" fillId="0" borderId="0" xfId="1" applyFont="1">
      <alignment vertical="center"/>
    </xf>
    <xf numFmtId="0" fontId="2" fillId="0" borderId="2" xfId="1" applyFont="1" applyBorder="1" applyAlignment="1">
      <alignment horizontal="right" vertical="center" wrapText="1"/>
    </xf>
    <xf numFmtId="0" fontId="2" fillId="3" borderId="4" xfId="1" applyFont="1" applyFill="1" applyBorder="1" applyAlignment="1">
      <alignment vertical="center" wrapText="1"/>
    </xf>
    <xf numFmtId="0" fontId="2" fillId="3" borderId="6" xfId="1" applyFont="1" applyFill="1" applyBorder="1" applyAlignment="1">
      <alignment vertical="center" wrapText="1"/>
    </xf>
    <xf numFmtId="0" fontId="2" fillId="3" borderId="7" xfId="1" applyFont="1" applyFill="1" applyBorder="1" applyAlignment="1">
      <alignment vertical="center" wrapText="1"/>
    </xf>
    <xf numFmtId="0" fontId="2" fillId="3" borderId="4" xfId="1" applyFont="1" applyFill="1" applyBorder="1" applyAlignment="1">
      <alignment vertical="center" shrinkToFit="1"/>
    </xf>
    <xf numFmtId="0" fontId="2" fillId="3" borderId="7" xfId="1" applyFont="1" applyFill="1" applyBorder="1" applyAlignment="1">
      <alignment vertical="center" shrinkToFit="1"/>
    </xf>
    <xf numFmtId="0" fontId="2" fillId="3" borderId="4" xfId="1" applyFont="1" applyFill="1" applyBorder="1" applyAlignment="1">
      <alignment horizontal="center" vertical="center" shrinkToFit="1"/>
    </xf>
    <xf numFmtId="0" fontId="5" fillId="0" borderId="0" xfId="1" applyFont="1">
      <alignment vertical="center"/>
    </xf>
    <xf numFmtId="0" fontId="2" fillId="3" borderId="6" xfId="1" applyFont="1" applyFill="1" applyBorder="1" applyAlignment="1">
      <alignment vertical="center" shrinkToFit="1"/>
    </xf>
    <xf numFmtId="3" fontId="2" fillId="0" borderId="2" xfId="1" applyNumberFormat="1" applyFont="1" applyBorder="1" applyAlignment="1">
      <alignment horizontal="right" vertical="center" wrapText="1"/>
    </xf>
    <xf numFmtId="0" fontId="2" fillId="3" borderId="6" xfId="1" applyFont="1" applyFill="1" applyBorder="1" applyAlignment="1">
      <alignment vertical="center" wrapText="1"/>
    </xf>
    <xf numFmtId="3" fontId="2" fillId="0" borderId="2" xfId="1" applyNumberFormat="1" applyFont="1" applyBorder="1" applyAlignment="1">
      <alignment horizontal="right" vertical="center" wrapText="1"/>
    </xf>
    <xf numFmtId="3" fontId="2" fillId="0" borderId="2" xfId="1" applyNumberFormat="1" applyFont="1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2" fillId="0" borderId="2" xfId="1" applyFont="1" applyBorder="1" applyAlignment="1">
      <alignment horizontal="right" vertical="center" wrapText="1"/>
    </xf>
    <xf numFmtId="0" fontId="2" fillId="0" borderId="3" xfId="1" applyFont="1" applyBorder="1" applyAlignment="1">
      <alignment horizontal="right" vertical="center" wrapText="1"/>
    </xf>
    <xf numFmtId="3" fontId="2" fillId="0" borderId="3" xfId="1" applyNumberFormat="1" applyFont="1" applyBorder="1" applyAlignment="1">
      <alignment horizontal="right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vertical="center" shrinkToFit="1"/>
    </xf>
    <xf numFmtId="0" fontId="2" fillId="3" borderId="6" xfId="1" applyFont="1" applyFill="1" applyBorder="1" applyAlignment="1">
      <alignment vertical="center" shrinkToFit="1"/>
    </xf>
    <xf numFmtId="0" fontId="2" fillId="3" borderId="7" xfId="1" applyFont="1" applyFill="1" applyBorder="1" applyAlignment="1">
      <alignment vertical="center" shrinkToFit="1"/>
    </xf>
    <xf numFmtId="0" fontId="2" fillId="3" borderId="2" xfId="1" applyFont="1" applyFill="1" applyBorder="1" applyAlignment="1">
      <alignment vertical="center" shrinkToFit="1"/>
    </xf>
    <xf numFmtId="0" fontId="2" fillId="3" borderId="3" xfId="1" applyFont="1" applyFill="1" applyBorder="1" applyAlignment="1">
      <alignment vertical="center" shrinkToFit="1"/>
    </xf>
    <xf numFmtId="0" fontId="2" fillId="3" borderId="8" xfId="1" applyFont="1" applyFill="1" applyBorder="1" applyAlignment="1">
      <alignment vertical="center" wrapText="1"/>
    </xf>
    <xf numFmtId="0" fontId="2" fillId="3" borderId="12" xfId="1" applyFont="1" applyFill="1" applyBorder="1" applyAlignment="1">
      <alignment vertical="center" wrapText="1"/>
    </xf>
    <xf numFmtId="0" fontId="2" fillId="3" borderId="9" xfId="1" applyFont="1" applyFill="1" applyBorder="1" applyAlignment="1">
      <alignment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vertical="center" wrapText="1"/>
    </xf>
    <xf numFmtId="0" fontId="2" fillId="3" borderId="7" xfId="1" applyFont="1" applyFill="1" applyBorder="1" applyAlignment="1">
      <alignment vertical="center" wrapText="1"/>
    </xf>
    <xf numFmtId="0" fontId="0" fillId="0" borderId="3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2" fillId="3" borderId="4" xfId="1" applyFont="1" applyFill="1" applyBorder="1" applyAlignment="1">
      <alignment vertical="center" wrapText="1"/>
    </xf>
    <xf numFmtId="0" fontId="2" fillId="3" borderId="2" xfId="1" applyFont="1" applyFill="1" applyBorder="1" applyAlignment="1">
      <alignment vertical="center" wrapText="1"/>
    </xf>
    <xf numFmtId="0" fontId="2" fillId="3" borderId="3" xfId="1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3" xfId="0" applyBorder="1" applyAlignment="1">
      <alignment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"/>
  <sheetViews>
    <sheetView tabSelected="1" workbookViewId="0">
      <selection activeCell="F50" sqref="F50"/>
    </sheetView>
  </sheetViews>
  <sheetFormatPr defaultRowHeight="13.5" x14ac:dyDescent="0.15"/>
  <cols>
    <col min="9" max="9" width="10.625" bestFit="1" customWidth="1"/>
  </cols>
  <sheetData>
    <row r="1" spans="1:30" ht="21" x14ac:dyDescent="0.15">
      <c r="A1" s="17" t="s">
        <v>39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4" spans="1:30" x14ac:dyDescent="0.15">
      <c r="A4" s="9" t="s">
        <v>0</v>
      </c>
      <c r="B4" s="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6" spans="1:30" x14ac:dyDescent="0.15">
      <c r="A6" s="7" t="s">
        <v>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30" x14ac:dyDescent="0.15">
      <c r="A7" s="38" t="s">
        <v>2</v>
      </c>
      <c r="B7" s="39"/>
      <c r="C7" s="39"/>
      <c r="D7" s="27" t="s">
        <v>43</v>
      </c>
      <c r="E7" s="28"/>
      <c r="F7" s="29"/>
      <c r="G7" s="27" t="s">
        <v>42</v>
      </c>
      <c r="H7" s="28"/>
      <c r="I7" s="29"/>
      <c r="J7" s="27" t="s">
        <v>3</v>
      </c>
      <c r="K7" s="28"/>
      <c r="L7" s="29"/>
      <c r="M7" s="27" t="s">
        <v>4</v>
      </c>
      <c r="N7" s="28"/>
      <c r="O7" s="29"/>
      <c r="P7" s="27" t="s">
        <v>5</v>
      </c>
      <c r="Q7" s="28"/>
      <c r="R7" s="29"/>
      <c r="S7" s="27" t="s">
        <v>6</v>
      </c>
      <c r="T7" s="28"/>
      <c r="U7" s="29"/>
      <c r="V7" s="27" t="s">
        <v>7</v>
      </c>
      <c r="W7" s="28"/>
      <c r="X7" s="29"/>
      <c r="Y7" s="27" t="s">
        <v>8</v>
      </c>
      <c r="Z7" s="28"/>
      <c r="AA7" s="29"/>
      <c r="AB7" s="27" t="s">
        <v>9</v>
      </c>
      <c r="AC7" s="28"/>
      <c r="AD7" s="29"/>
    </row>
    <row r="8" spans="1:30" x14ac:dyDescent="0.15">
      <c r="A8" s="41"/>
      <c r="B8" s="42"/>
      <c r="C8" s="43"/>
      <c r="D8" s="3" t="s">
        <v>10</v>
      </c>
      <c r="E8" s="3" t="s">
        <v>11</v>
      </c>
      <c r="F8" s="3" t="s">
        <v>12</v>
      </c>
      <c r="G8" s="3" t="s">
        <v>10</v>
      </c>
      <c r="H8" s="3" t="s">
        <v>11</v>
      </c>
      <c r="I8" s="3" t="s">
        <v>12</v>
      </c>
      <c r="J8" s="3" t="s">
        <v>10</v>
      </c>
      <c r="K8" s="3" t="s">
        <v>11</v>
      </c>
      <c r="L8" s="3" t="s">
        <v>12</v>
      </c>
      <c r="M8" s="3" t="s">
        <v>10</v>
      </c>
      <c r="N8" s="3" t="s">
        <v>11</v>
      </c>
      <c r="O8" s="3" t="s">
        <v>12</v>
      </c>
      <c r="P8" s="3" t="s">
        <v>10</v>
      </c>
      <c r="Q8" s="3" t="s">
        <v>11</v>
      </c>
      <c r="R8" s="3" t="s">
        <v>12</v>
      </c>
      <c r="S8" s="3" t="s">
        <v>10</v>
      </c>
      <c r="T8" s="3" t="s">
        <v>11</v>
      </c>
      <c r="U8" s="3" t="s">
        <v>12</v>
      </c>
      <c r="V8" s="3" t="s">
        <v>10</v>
      </c>
      <c r="W8" s="3" t="s">
        <v>11</v>
      </c>
      <c r="X8" s="3" t="s">
        <v>12</v>
      </c>
      <c r="Y8" s="3" t="s">
        <v>10</v>
      </c>
      <c r="Z8" s="3" t="s">
        <v>11</v>
      </c>
      <c r="AA8" s="3" t="s">
        <v>12</v>
      </c>
      <c r="AB8" s="3" t="s">
        <v>10</v>
      </c>
      <c r="AC8" s="3" t="s">
        <v>11</v>
      </c>
      <c r="AD8" s="3" t="s">
        <v>12</v>
      </c>
    </row>
    <row r="9" spans="1:30" x14ac:dyDescent="0.15">
      <c r="A9" s="35" t="s">
        <v>13</v>
      </c>
      <c r="B9" s="36"/>
      <c r="C9" s="37"/>
      <c r="D9" s="21">
        <f>SUM(E9:F9)</f>
        <v>16733</v>
      </c>
      <c r="E9" s="21">
        <v>15433</v>
      </c>
      <c r="F9" s="21">
        <v>1300</v>
      </c>
      <c r="G9" s="19">
        <f>SUM(H9:I9)</f>
        <v>17337</v>
      </c>
      <c r="H9" s="19">
        <v>15923</v>
      </c>
      <c r="I9" s="19">
        <v>1414</v>
      </c>
      <c r="J9" s="8">
        <v>18086</v>
      </c>
      <c r="K9" s="8">
        <v>16541</v>
      </c>
      <c r="L9" s="8">
        <v>1545</v>
      </c>
      <c r="M9" s="8">
        <v>17308</v>
      </c>
      <c r="N9" s="8">
        <v>15853</v>
      </c>
      <c r="O9" s="8">
        <v>1445</v>
      </c>
      <c r="P9" s="8">
        <v>16270</v>
      </c>
      <c r="Q9" s="8">
        <v>14714</v>
      </c>
      <c r="R9" s="8">
        <v>1556</v>
      </c>
      <c r="S9" s="8">
        <v>15246</v>
      </c>
      <c r="T9" s="8">
        <v>13676</v>
      </c>
      <c r="U9" s="8">
        <v>1570</v>
      </c>
      <c r="V9" s="8">
        <v>13712</v>
      </c>
      <c r="W9" s="8">
        <v>12413</v>
      </c>
      <c r="X9" s="8">
        <v>1299</v>
      </c>
      <c r="Y9" s="8">
        <v>13042</v>
      </c>
      <c r="Z9" s="8">
        <v>11854</v>
      </c>
      <c r="AA9" s="8">
        <v>1188</v>
      </c>
      <c r="AB9" s="8">
        <v>12797</v>
      </c>
      <c r="AC9" s="8">
        <v>11333</v>
      </c>
      <c r="AD9" s="8">
        <v>1464</v>
      </c>
    </row>
    <row r="10" spans="1:30" x14ac:dyDescent="0.15">
      <c r="A10" s="35" t="s">
        <v>14</v>
      </c>
      <c r="B10" s="36"/>
      <c r="C10" s="37"/>
      <c r="D10" s="21">
        <f t="shared" ref="D10:D14" si="0">SUM(E10:F10)</f>
        <v>6209</v>
      </c>
      <c r="E10" s="21">
        <v>5899</v>
      </c>
      <c r="F10" s="21">
        <v>310</v>
      </c>
      <c r="G10" s="21">
        <f t="shared" ref="G10:G14" si="1">SUM(H10:I10)</f>
        <v>6253</v>
      </c>
      <c r="H10" s="19">
        <v>5972</v>
      </c>
      <c r="I10" s="19">
        <v>281</v>
      </c>
      <c r="J10" s="8">
        <v>7088</v>
      </c>
      <c r="K10" s="8">
        <v>6700</v>
      </c>
      <c r="L10" s="10">
        <v>388</v>
      </c>
      <c r="M10" s="8">
        <v>7085</v>
      </c>
      <c r="N10" s="8">
        <v>6729</v>
      </c>
      <c r="O10" s="10">
        <v>356</v>
      </c>
      <c r="P10" s="8">
        <v>7241</v>
      </c>
      <c r="Q10" s="8">
        <v>6843</v>
      </c>
      <c r="R10" s="10">
        <v>398</v>
      </c>
      <c r="S10" s="8">
        <v>7232</v>
      </c>
      <c r="T10" s="8">
        <v>6849</v>
      </c>
      <c r="U10" s="10">
        <v>383</v>
      </c>
      <c r="V10" s="8">
        <v>7485</v>
      </c>
      <c r="W10" s="8">
        <v>7089</v>
      </c>
      <c r="X10" s="10">
        <v>396</v>
      </c>
      <c r="Y10" s="8">
        <v>7869</v>
      </c>
      <c r="Z10" s="8">
        <v>7494</v>
      </c>
      <c r="AA10" s="10">
        <v>375</v>
      </c>
      <c r="AB10" s="8">
        <v>8273</v>
      </c>
      <c r="AC10" s="8">
        <v>7726</v>
      </c>
      <c r="AD10" s="10">
        <v>547</v>
      </c>
    </row>
    <row r="11" spans="1:30" x14ac:dyDescent="0.15">
      <c r="A11" s="11"/>
      <c r="B11" s="12" t="s">
        <v>15</v>
      </c>
      <c r="C11" s="13"/>
      <c r="D11" s="21">
        <f t="shared" si="0"/>
        <v>2045</v>
      </c>
      <c r="E11" s="21">
        <v>2045</v>
      </c>
      <c r="F11" s="21">
        <v>0</v>
      </c>
      <c r="G11" s="21">
        <f t="shared" si="1"/>
        <v>2270</v>
      </c>
      <c r="H11" s="19">
        <v>2270</v>
      </c>
      <c r="I11" s="19">
        <v>0</v>
      </c>
      <c r="J11" s="5">
        <v>2552</v>
      </c>
      <c r="K11" s="5">
        <v>2552</v>
      </c>
      <c r="L11" s="4"/>
      <c r="M11" s="5">
        <v>2990</v>
      </c>
      <c r="N11" s="5">
        <v>2990</v>
      </c>
      <c r="O11" s="4"/>
      <c r="P11" s="5">
        <v>3301</v>
      </c>
      <c r="Q11" s="5">
        <v>3301</v>
      </c>
      <c r="R11" s="4"/>
      <c r="S11" s="5">
        <v>3898</v>
      </c>
      <c r="T11" s="5">
        <v>3898</v>
      </c>
      <c r="U11" s="4"/>
      <c r="V11" s="5">
        <v>4470</v>
      </c>
      <c r="W11" s="5">
        <v>4470</v>
      </c>
      <c r="X11" s="4"/>
      <c r="Y11" s="5">
        <v>5129</v>
      </c>
      <c r="Z11" s="5">
        <v>5129</v>
      </c>
      <c r="AA11" s="4"/>
      <c r="AB11" s="5">
        <v>5770</v>
      </c>
      <c r="AC11" s="5">
        <v>5770</v>
      </c>
      <c r="AD11" s="4"/>
    </row>
    <row r="12" spans="1:30" x14ac:dyDescent="0.15">
      <c r="A12" s="11"/>
      <c r="B12" s="12" t="s">
        <v>16</v>
      </c>
      <c r="C12" s="13"/>
      <c r="D12" s="21">
        <f t="shared" si="0"/>
        <v>4164</v>
      </c>
      <c r="E12" s="21">
        <v>3854</v>
      </c>
      <c r="F12" s="21">
        <v>310</v>
      </c>
      <c r="G12" s="21">
        <f t="shared" si="1"/>
        <v>3983</v>
      </c>
      <c r="H12" s="19">
        <v>3702</v>
      </c>
      <c r="I12" s="19">
        <v>281</v>
      </c>
      <c r="J12" s="5">
        <v>4536</v>
      </c>
      <c r="K12" s="5">
        <v>4148</v>
      </c>
      <c r="L12" s="4">
        <v>388</v>
      </c>
      <c r="M12" s="5">
        <v>4095</v>
      </c>
      <c r="N12" s="5">
        <v>3739</v>
      </c>
      <c r="O12" s="4">
        <v>356</v>
      </c>
      <c r="P12" s="5">
        <v>3940</v>
      </c>
      <c r="Q12" s="5">
        <v>3542</v>
      </c>
      <c r="R12" s="4">
        <v>398</v>
      </c>
      <c r="S12" s="5">
        <v>3334</v>
      </c>
      <c r="T12" s="5">
        <v>2951</v>
      </c>
      <c r="U12" s="4">
        <v>383</v>
      </c>
      <c r="V12" s="5">
        <v>3015</v>
      </c>
      <c r="W12" s="5">
        <v>2619</v>
      </c>
      <c r="X12" s="4">
        <v>396</v>
      </c>
      <c r="Y12" s="5">
        <v>2740</v>
      </c>
      <c r="Z12" s="5">
        <v>2365</v>
      </c>
      <c r="AA12" s="4">
        <v>375</v>
      </c>
      <c r="AB12" s="5">
        <v>2503</v>
      </c>
      <c r="AC12" s="5">
        <v>1956</v>
      </c>
      <c r="AD12" s="4">
        <v>547</v>
      </c>
    </row>
    <row r="13" spans="1:30" x14ac:dyDescent="0.15">
      <c r="A13" s="35" t="s">
        <v>17</v>
      </c>
      <c r="B13" s="36"/>
      <c r="C13" s="37"/>
      <c r="D13" s="21">
        <f t="shared" si="0"/>
        <v>10062</v>
      </c>
      <c r="E13" s="21">
        <v>9111</v>
      </c>
      <c r="F13" s="21">
        <v>951</v>
      </c>
      <c r="G13" s="21">
        <f t="shared" si="1"/>
        <v>10885</v>
      </c>
      <c r="H13" s="19">
        <v>9764</v>
      </c>
      <c r="I13" s="19">
        <v>1121</v>
      </c>
      <c r="J13" s="8">
        <v>10998</v>
      </c>
      <c r="K13" s="8">
        <v>9841</v>
      </c>
      <c r="L13" s="8">
        <v>1157</v>
      </c>
      <c r="M13" s="8">
        <v>10223</v>
      </c>
      <c r="N13" s="8">
        <v>9124</v>
      </c>
      <c r="O13" s="8">
        <v>1099</v>
      </c>
      <c r="P13" s="8">
        <v>9029</v>
      </c>
      <c r="Q13" s="8">
        <v>7871</v>
      </c>
      <c r="R13" s="8">
        <v>1158</v>
      </c>
      <c r="S13" s="8">
        <v>8014</v>
      </c>
      <c r="T13" s="8">
        <v>6827</v>
      </c>
      <c r="U13" s="8">
        <v>1187</v>
      </c>
      <c r="V13" s="8">
        <v>5957</v>
      </c>
      <c r="W13" s="8">
        <v>5054</v>
      </c>
      <c r="X13" s="10">
        <v>903</v>
      </c>
      <c r="Y13" s="8">
        <v>5173</v>
      </c>
      <c r="Z13" s="8">
        <v>4360</v>
      </c>
      <c r="AA13" s="10">
        <v>813</v>
      </c>
      <c r="AB13" s="8">
        <v>4524</v>
      </c>
      <c r="AC13" s="8">
        <v>3607</v>
      </c>
      <c r="AD13" s="10">
        <v>917</v>
      </c>
    </row>
    <row r="14" spans="1:30" x14ac:dyDescent="0.15">
      <c r="A14" s="48" t="s">
        <v>18</v>
      </c>
      <c r="B14" s="44"/>
      <c r="C14" s="45"/>
      <c r="D14" s="21">
        <f t="shared" si="0"/>
        <v>9669</v>
      </c>
      <c r="E14" s="21">
        <v>8821</v>
      </c>
      <c r="F14" s="21">
        <v>848</v>
      </c>
      <c r="G14" s="21">
        <f t="shared" si="1"/>
        <v>10438</v>
      </c>
      <c r="H14" s="19">
        <v>9436</v>
      </c>
      <c r="I14" s="19">
        <v>1002</v>
      </c>
      <c r="J14" s="5">
        <v>10696</v>
      </c>
      <c r="K14" s="5">
        <v>9620</v>
      </c>
      <c r="L14" s="5">
        <v>1076</v>
      </c>
      <c r="M14" s="5">
        <v>9945</v>
      </c>
      <c r="N14" s="5">
        <v>8922</v>
      </c>
      <c r="O14" s="5">
        <v>1023</v>
      </c>
      <c r="P14" s="5">
        <v>8822</v>
      </c>
      <c r="Q14" s="5">
        <v>7743</v>
      </c>
      <c r="R14" s="5">
        <v>1079</v>
      </c>
      <c r="S14" s="5">
        <v>7882</v>
      </c>
      <c r="T14" s="5">
        <v>6736</v>
      </c>
      <c r="U14" s="5">
        <v>1146</v>
      </c>
      <c r="V14" s="5">
        <v>5848</v>
      </c>
      <c r="W14" s="5">
        <v>4973</v>
      </c>
      <c r="X14" s="4">
        <v>875</v>
      </c>
      <c r="Y14" s="5">
        <v>5084</v>
      </c>
      <c r="Z14" s="5">
        <v>4305</v>
      </c>
      <c r="AA14" s="4">
        <v>779</v>
      </c>
      <c r="AB14" s="5">
        <v>4434</v>
      </c>
      <c r="AC14" s="5">
        <v>3555</v>
      </c>
      <c r="AD14" s="4">
        <v>879</v>
      </c>
    </row>
    <row r="15" spans="1:30" x14ac:dyDescent="0.15">
      <c r="A15" s="11"/>
      <c r="B15" s="20" t="s">
        <v>19</v>
      </c>
      <c r="C15" s="49" t="s">
        <v>40</v>
      </c>
      <c r="D15" s="22">
        <f>SUM(E15:F16)</f>
        <v>4667</v>
      </c>
      <c r="E15" s="22">
        <v>4155</v>
      </c>
      <c r="F15" s="22">
        <v>512</v>
      </c>
      <c r="G15" s="22">
        <f>SUM(H15:I16)</f>
        <v>5016</v>
      </c>
      <c r="H15" s="22">
        <v>4447</v>
      </c>
      <c r="I15" s="22">
        <v>569</v>
      </c>
      <c r="J15" s="5">
        <v>4834</v>
      </c>
      <c r="K15" s="5">
        <v>4223</v>
      </c>
      <c r="L15" s="4">
        <v>611</v>
      </c>
      <c r="M15" s="5">
        <v>4767</v>
      </c>
      <c r="N15" s="5">
        <v>4217</v>
      </c>
      <c r="O15" s="4">
        <v>550</v>
      </c>
      <c r="P15" s="5">
        <v>4659</v>
      </c>
      <c r="Q15" s="5">
        <v>4134</v>
      </c>
      <c r="R15" s="4">
        <v>525</v>
      </c>
      <c r="S15" s="5">
        <v>4264</v>
      </c>
      <c r="T15" s="5">
        <v>3729</v>
      </c>
      <c r="U15" s="4">
        <v>535</v>
      </c>
      <c r="V15" s="5">
        <v>3710</v>
      </c>
      <c r="W15" s="5">
        <v>3245</v>
      </c>
      <c r="X15" s="4">
        <v>465</v>
      </c>
      <c r="Y15" s="5">
        <v>3364</v>
      </c>
      <c r="Z15" s="5">
        <v>2954</v>
      </c>
      <c r="AA15" s="4">
        <v>410</v>
      </c>
      <c r="AB15" s="5">
        <v>3080</v>
      </c>
      <c r="AC15" s="5">
        <v>2559</v>
      </c>
      <c r="AD15" s="4">
        <v>521</v>
      </c>
    </row>
    <row r="16" spans="1:30" x14ac:dyDescent="0.15">
      <c r="A16" s="11"/>
      <c r="B16" s="20" t="s">
        <v>20</v>
      </c>
      <c r="C16" s="51"/>
      <c r="D16" s="23">
        <f t="shared" ref="D16" si="2">SUM(E16:F16)</f>
        <v>0</v>
      </c>
      <c r="E16" s="23"/>
      <c r="F16" s="23"/>
      <c r="G16" s="23">
        <f t="shared" ref="G15:G16" si="3">SUM(H16:I16)</f>
        <v>0</v>
      </c>
      <c r="H16" s="23"/>
      <c r="I16" s="23"/>
      <c r="J16" s="4">
        <v>411</v>
      </c>
      <c r="K16" s="4">
        <v>411</v>
      </c>
      <c r="L16" s="4"/>
      <c r="M16" s="4">
        <v>394</v>
      </c>
      <c r="N16" s="4">
        <v>394</v>
      </c>
      <c r="O16" s="4"/>
      <c r="P16" s="4">
        <v>331</v>
      </c>
      <c r="Q16" s="4">
        <v>330</v>
      </c>
      <c r="R16" s="4">
        <v>1</v>
      </c>
      <c r="S16" s="4">
        <v>277</v>
      </c>
      <c r="T16" s="4">
        <v>277</v>
      </c>
      <c r="U16" s="4"/>
      <c r="V16" s="4">
        <v>217</v>
      </c>
      <c r="W16" s="4">
        <v>216</v>
      </c>
      <c r="X16" s="4">
        <v>1</v>
      </c>
      <c r="Y16" s="4">
        <v>187</v>
      </c>
      <c r="Z16" s="4">
        <v>187</v>
      </c>
      <c r="AA16" s="4"/>
      <c r="AB16" s="4">
        <v>127</v>
      </c>
      <c r="AC16" s="4">
        <v>126</v>
      </c>
      <c r="AD16" s="4">
        <v>1</v>
      </c>
    </row>
    <row r="17" spans="1:30" x14ac:dyDescent="0.15">
      <c r="A17" s="11"/>
      <c r="B17" s="44" t="s">
        <v>24</v>
      </c>
      <c r="C17" s="45"/>
      <c r="D17" s="21">
        <f>SUM(E17:F17)</f>
        <v>1857</v>
      </c>
      <c r="E17" s="21">
        <v>1857</v>
      </c>
      <c r="F17" s="21">
        <v>0</v>
      </c>
      <c r="G17" s="19">
        <f>SUM(H17:I17)</f>
        <v>2188</v>
      </c>
      <c r="H17" s="19">
        <v>2188</v>
      </c>
      <c r="I17" s="19">
        <v>0</v>
      </c>
      <c r="J17" s="5">
        <v>2352</v>
      </c>
      <c r="K17" s="5">
        <v>2351</v>
      </c>
      <c r="L17" s="4">
        <v>1</v>
      </c>
      <c r="M17" s="5">
        <v>1917</v>
      </c>
      <c r="N17" s="5">
        <v>1914</v>
      </c>
      <c r="O17" s="4">
        <v>3</v>
      </c>
      <c r="P17" s="5">
        <v>1193</v>
      </c>
      <c r="Q17" s="5">
        <v>1193</v>
      </c>
      <c r="R17" s="4"/>
      <c r="S17" s="4">
        <v>957</v>
      </c>
      <c r="T17" s="4">
        <v>950</v>
      </c>
      <c r="U17" s="4">
        <v>7</v>
      </c>
      <c r="V17" s="4">
        <v>203</v>
      </c>
      <c r="W17" s="4">
        <v>192</v>
      </c>
      <c r="X17" s="4">
        <v>11</v>
      </c>
      <c r="Y17" s="4">
        <v>108</v>
      </c>
      <c r="Z17" s="4">
        <v>100</v>
      </c>
      <c r="AA17" s="4">
        <v>8</v>
      </c>
      <c r="AB17" s="4">
        <v>46</v>
      </c>
      <c r="AC17" s="4">
        <v>39</v>
      </c>
      <c r="AD17" s="4">
        <v>7</v>
      </c>
    </row>
    <row r="18" spans="1:30" x14ac:dyDescent="0.15">
      <c r="A18" s="6"/>
      <c r="B18" s="13" t="s">
        <v>25</v>
      </c>
      <c r="C18" s="49" t="s">
        <v>26</v>
      </c>
      <c r="D18" s="22">
        <f t="shared" ref="D18:D19" si="4">SUM(E18:F18)</f>
        <v>1013</v>
      </c>
      <c r="E18" s="22">
        <v>954</v>
      </c>
      <c r="F18" s="22">
        <v>59</v>
      </c>
      <c r="G18" s="22">
        <f t="shared" ref="G18:G19" si="5">SUM(H18:I18)</f>
        <v>1070</v>
      </c>
      <c r="H18" s="22">
        <v>992</v>
      </c>
      <c r="I18" s="22">
        <v>78</v>
      </c>
      <c r="J18" s="22">
        <v>1007</v>
      </c>
      <c r="K18" s="24">
        <v>879</v>
      </c>
      <c r="L18" s="24">
        <v>128</v>
      </c>
      <c r="M18" s="4">
        <v>695</v>
      </c>
      <c r="N18" s="4">
        <v>573</v>
      </c>
      <c r="O18" s="4">
        <v>122</v>
      </c>
      <c r="P18" s="4">
        <v>668</v>
      </c>
      <c r="Q18" s="4">
        <v>533</v>
      </c>
      <c r="R18" s="4">
        <v>135</v>
      </c>
      <c r="S18" s="4">
        <v>667</v>
      </c>
      <c r="T18" s="4">
        <v>464</v>
      </c>
      <c r="U18" s="4">
        <v>203</v>
      </c>
      <c r="V18" s="4">
        <v>509</v>
      </c>
      <c r="W18" s="4">
        <v>361</v>
      </c>
      <c r="X18" s="4">
        <v>148</v>
      </c>
      <c r="Y18" s="4">
        <v>511</v>
      </c>
      <c r="Z18" s="4">
        <v>333</v>
      </c>
      <c r="AA18" s="4">
        <v>178</v>
      </c>
      <c r="AB18" s="4">
        <v>493</v>
      </c>
      <c r="AC18" s="4">
        <v>270</v>
      </c>
      <c r="AD18" s="4">
        <v>223</v>
      </c>
    </row>
    <row r="19" spans="1:30" x14ac:dyDescent="0.15">
      <c r="A19" s="6"/>
      <c r="B19" s="13" t="s">
        <v>27</v>
      </c>
      <c r="C19" s="50"/>
      <c r="D19" s="23">
        <f t="shared" si="4"/>
        <v>0</v>
      </c>
      <c r="E19" s="23"/>
      <c r="F19" s="23"/>
      <c r="G19" s="23">
        <f t="shared" si="5"/>
        <v>0</v>
      </c>
      <c r="H19" s="23"/>
      <c r="I19" s="23"/>
      <c r="J19" s="26"/>
      <c r="K19" s="25"/>
      <c r="L19" s="25"/>
      <c r="M19" s="4">
        <v>249</v>
      </c>
      <c r="N19" s="4">
        <v>234</v>
      </c>
      <c r="O19" s="4">
        <v>15</v>
      </c>
      <c r="P19" s="4">
        <v>212</v>
      </c>
      <c r="Q19" s="4">
        <v>170</v>
      </c>
      <c r="R19" s="4">
        <v>42</v>
      </c>
      <c r="S19" s="4">
        <v>150</v>
      </c>
      <c r="T19" s="4">
        <v>111</v>
      </c>
      <c r="U19" s="4">
        <v>39</v>
      </c>
      <c r="V19" s="4">
        <v>91</v>
      </c>
      <c r="W19" s="4">
        <v>59</v>
      </c>
      <c r="X19" s="4">
        <v>32</v>
      </c>
      <c r="Y19" s="4">
        <v>66</v>
      </c>
      <c r="Z19" s="4">
        <v>36</v>
      </c>
      <c r="AA19" s="4">
        <v>30</v>
      </c>
      <c r="AB19" s="4">
        <v>46</v>
      </c>
      <c r="AC19" s="4">
        <v>17</v>
      </c>
      <c r="AD19" s="4">
        <v>29</v>
      </c>
    </row>
    <row r="20" spans="1:30" x14ac:dyDescent="0.15">
      <c r="A20" s="49" t="s">
        <v>44</v>
      </c>
      <c r="B20" s="44" t="s">
        <v>21</v>
      </c>
      <c r="C20" s="45"/>
      <c r="D20" s="21">
        <f>SUM(E20:F20)</f>
        <v>113</v>
      </c>
      <c r="E20" s="21">
        <v>66</v>
      </c>
      <c r="F20" s="21">
        <v>47</v>
      </c>
      <c r="G20" s="21">
        <f>SUM(H20:I20)</f>
        <v>116</v>
      </c>
      <c r="H20" s="21">
        <v>54</v>
      </c>
      <c r="I20" s="21">
        <v>62</v>
      </c>
      <c r="J20" s="4">
        <v>108</v>
      </c>
      <c r="K20" s="4">
        <v>42</v>
      </c>
      <c r="L20" s="4">
        <v>66</v>
      </c>
      <c r="M20" s="4">
        <v>92</v>
      </c>
      <c r="N20" s="4">
        <v>54</v>
      </c>
      <c r="O20" s="4">
        <v>38</v>
      </c>
      <c r="P20" s="4">
        <v>88</v>
      </c>
      <c r="Q20" s="4">
        <v>55</v>
      </c>
      <c r="R20" s="4">
        <v>33</v>
      </c>
      <c r="S20" s="4">
        <v>81</v>
      </c>
      <c r="T20" s="4">
        <v>60</v>
      </c>
      <c r="U20" s="4">
        <v>21</v>
      </c>
      <c r="V20" s="4">
        <v>78</v>
      </c>
      <c r="W20" s="4">
        <v>53</v>
      </c>
      <c r="X20" s="4">
        <v>25</v>
      </c>
      <c r="Y20" s="4">
        <v>85</v>
      </c>
      <c r="Z20" s="4">
        <v>61</v>
      </c>
      <c r="AA20" s="4">
        <v>24</v>
      </c>
      <c r="AB20" s="4">
        <v>66</v>
      </c>
      <c r="AC20" s="4">
        <v>56</v>
      </c>
      <c r="AD20" s="4">
        <v>10</v>
      </c>
    </row>
    <row r="21" spans="1:30" x14ac:dyDescent="0.15">
      <c r="A21" s="52"/>
      <c r="B21" s="44" t="s">
        <v>22</v>
      </c>
      <c r="C21" s="45"/>
      <c r="D21" s="21">
        <f t="shared" ref="D21:D24" si="6">SUM(E21:F21)</f>
        <v>292</v>
      </c>
      <c r="E21" s="21">
        <v>206</v>
      </c>
      <c r="F21" s="21">
        <v>86</v>
      </c>
      <c r="G21" s="21">
        <f t="shared" ref="G21:G24" si="7">SUM(H21:I21)</f>
        <v>367</v>
      </c>
      <c r="H21" s="21">
        <v>226</v>
      </c>
      <c r="I21" s="21">
        <v>141</v>
      </c>
      <c r="J21" s="4">
        <v>320</v>
      </c>
      <c r="K21" s="4">
        <v>184</v>
      </c>
      <c r="L21" s="4">
        <v>136</v>
      </c>
      <c r="M21" s="4">
        <v>317</v>
      </c>
      <c r="N21" s="4">
        <v>179</v>
      </c>
      <c r="O21" s="4">
        <v>138</v>
      </c>
      <c r="P21" s="4">
        <v>317</v>
      </c>
      <c r="Q21" s="4">
        <v>184</v>
      </c>
      <c r="R21" s="4">
        <v>133</v>
      </c>
      <c r="S21" s="4">
        <v>295</v>
      </c>
      <c r="T21" s="4">
        <v>160</v>
      </c>
      <c r="U21" s="4">
        <v>135</v>
      </c>
      <c r="V21" s="4">
        <v>205</v>
      </c>
      <c r="W21" s="4">
        <v>149</v>
      </c>
      <c r="X21" s="4">
        <v>56</v>
      </c>
      <c r="Y21" s="4">
        <v>136</v>
      </c>
      <c r="Z21" s="4">
        <v>111</v>
      </c>
      <c r="AA21" s="4">
        <v>25</v>
      </c>
      <c r="AB21" s="4">
        <v>106</v>
      </c>
      <c r="AC21" s="4">
        <v>82</v>
      </c>
      <c r="AD21" s="4">
        <v>24</v>
      </c>
    </row>
    <row r="22" spans="1:30" x14ac:dyDescent="0.15">
      <c r="A22" s="52"/>
      <c r="B22" s="44" t="s">
        <v>23</v>
      </c>
      <c r="C22" s="45"/>
      <c r="D22" s="21">
        <f t="shared" si="6"/>
        <v>102</v>
      </c>
      <c r="E22" s="21">
        <v>101</v>
      </c>
      <c r="F22" s="21">
        <v>1</v>
      </c>
      <c r="G22" s="21">
        <f t="shared" si="7"/>
        <v>94</v>
      </c>
      <c r="H22" s="21">
        <v>92</v>
      </c>
      <c r="I22" s="21">
        <v>2</v>
      </c>
      <c r="J22" s="4">
        <v>89</v>
      </c>
      <c r="K22" s="4">
        <v>86</v>
      </c>
      <c r="L22" s="4">
        <v>3</v>
      </c>
      <c r="M22" s="4">
        <v>87</v>
      </c>
      <c r="N22" s="4">
        <v>82</v>
      </c>
      <c r="O22" s="4">
        <v>5</v>
      </c>
      <c r="P22" s="4">
        <v>93</v>
      </c>
      <c r="Q22" s="4">
        <v>90</v>
      </c>
      <c r="R22" s="4">
        <v>3</v>
      </c>
      <c r="S22" s="4">
        <v>90</v>
      </c>
      <c r="T22" s="4">
        <v>89</v>
      </c>
      <c r="U22" s="4">
        <v>1</v>
      </c>
      <c r="V22" s="4">
        <v>90</v>
      </c>
      <c r="W22" s="4">
        <v>90</v>
      </c>
      <c r="X22" s="4"/>
      <c r="Y22" s="4">
        <v>78</v>
      </c>
      <c r="Z22" s="4">
        <v>78</v>
      </c>
      <c r="AA22" s="4"/>
      <c r="AB22" s="4">
        <v>84</v>
      </c>
      <c r="AC22" s="4">
        <v>84</v>
      </c>
      <c r="AD22" s="4"/>
    </row>
    <row r="23" spans="1:30" x14ac:dyDescent="0.15">
      <c r="A23" s="52"/>
      <c r="B23" s="13" t="s">
        <v>28</v>
      </c>
      <c r="C23" s="49" t="s">
        <v>29</v>
      </c>
      <c r="D23" s="22">
        <f t="shared" si="6"/>
        <v>641</v>
      </c>
      <c r="E23" s="22">
        <v>603</v>
      </c>
      <c r="F23" s="22">
        <v>38</v>
      </c>
      <c r="G23" s="22">
        <f t="shared" si="7"/>
        <v>601</v>
      </c>
      <c r="H23" s="22">
        <v>557</v>
      </c>
      <c r="I23" s="22">
        <v>44</v>
      </c>
      <c r="J23" s="24">
        <v>591</v>
      </c>
      <c r="K23" s="24">
        <v>529</v>
      </c>
      <c r="L23" s="24">
        <v>62</v>
      </c>
      <c r="M23" s="4">
        <v>279</v>
      </c>
      <c r="N23" s="4">
        <v>279</v>
      </c>
      <c r="O23" s="4"/>
      <c r="P23" s="4">
        <v>247</v>
      </c>
      <c r="Q23" s="4">
        <v>244</v>
      </c>
      <c r="R23" s="4">
        <v>3</v>
      </c>
      <c r="S23" s="4">
        <v>248</v>
      </c>
      <c r="T23" s="4">
        <v>246</v>
      </c>
      <c r="U23" s="4">
        <v>2</v>
      </c>
      <c r="V23" s="4">
        <v>151</v>
      </c>
      <c r="W23" s="4">
        <v>151</v>
      </c>
      <c r="X23" s="4"/>
      <c r="Y23" s="4">
        <v>107</v>
      </c>
      <c r="Z23" s="4">
        <v>106</v>
      </c>
      <c r="AA23" s="4">
        <v>1</v>
      </c>
      <c r="AB23" s="4">
        <v>68</v>
      </c>
      <c r="AC23" s="4">
        <v>68</v>
      </c>
      <c r="AD23" s="4"/>
    </row>
    <row r="24" spans="1:30" x14ac:dyDescent="0.15">
      <c r="A24" s="52"/>
      <c r="B24" s="13" t="s">
        <v>30</v>
      </c>
      <c r="C24" s="50"/>
      <c r="D24" s="23">
        <f t="shared" si="6"/>
        <v>0</v>
      </c>
      <c r="E24" s="23"/>
      <c r="F24" s="23"/>
      <c r="G24" s="23">
        <f t="shared" si="7"/>
        <v>0</v>
      </c>
      <c r="H24" s="23"/>
      <c r="I24" s="23"/>
      <c r="J24" s="25"/>
      <c r="K24" s="25"/>
      <c r="L24" s="25"/>
      <c r="M24" s="4">
        <v>277</v>
      </c>
      <c r="N24" s="4">
        <v>179</v>
      </c>
      <c r="O24" s="4">
        <v>98</v>
      </c>
      <c r="P24" s="4">
        <v>286</v>
      </c>
      <c r="Q24" s="4">
        <v>131</v>
      </c>
      <c r="R24" s="4">
        <v>155</v>
      </c>
      <c r="S24" s="4">
        <v>248</v>
      </c>
      <c r="T24" s="4">
        <v>92</v>
      </c>
      <c r="U24" s="4">
        <v>156</v>
      </c>
      <c r="V24" s="4">
        <v>165</v>
      </c>
      <c r="W24" s="4">
        <v>69</v>
      </c>
      <c r="X24" s="4">
        <v>96</v>
      </c>
      <c r="Y24" s="4">
        <v>144</v>
      </c>
      <c r="Z24" s="4">
        <v>80</v>
      </c>
      <c r="AA24" s="4">
        <v>64</v>
      </c>
      <c r="AB24" s="4">
        <v>118</v>
      </c>
      <c r="AC24" s="4">
        <v>81</v>
      </c>
      <c r="AD24" s="4">
        <v>37</v>
      </c>
    </row>
    <row r="25" spans="1:30" x14ac:dyDescent="0.15">
      <c r="A25" s="51"/>
      <c r="B25" s="44" t="s">
        <v>31</v>
      </c>
      <c r="C25" s="45"/>
      <c r="D25" s="21">
        <f>SUM(E25:F25)</f>
        <v>984</v>
      </c>
      <c r="E25" s="21">
        <v>879</v>
      </c>
      <c r="F25" s="21">
        <v>105</v>
      </c>
      <c r="G25" s="21">
        <f>SUM(H25:I25)</f>
        <v>986</v>
      </c>
      <c r="H25" s="21">
        <v>880</v>
      </c>
      <c r="I25" s="21">
        <v>106</v>
      </c>
      <c r="J25" s="4">
        <v>984</v>
      </c>
      <c r="K25" s="4">
        <v>915</v>
      </c>
      <c r="L25" s="4">
        <v>69</v>
      </c>
      <c r="M25" s="4">
        <v>871</v>
      </c>
      <c r="N25" s="4">
        <v>817</v>
      </c>
      <c r="O25" s="4">
        <v>54</v>
      </c>
      <c r="P25" s="4">
        <v>728</v>
      </c>
      <c r="Q25" s="4">
        <v>679</v>
      </c>
      <c r="R25" s="4">
        <v>49</v>
      </c>
      <c r="S25" s="4">
        <v>605</v>
      </c>
      <c r="T25" s="4">
        <v>557</v>
      </c>
      <c r="U25" s="4">
        <v>48</v>
      </c>
      <c r="V25" s="4">
        <v>429</v>
      </c>
      <c r="W25" s="4">
        <v>388</v>
      </c>
      <c r="X25" s="4">
        <v>41</v>
      </c>
      <c r="Y25" s="4">
        <v>298</v>
      </c>
      <c r="Z25" s="4">
        <v>259</v>
      </c>
      <c r="AA25" s="4">
        <v>39</v>
      </c>
      <c r="AB25" s="4">
        <v>200</v>
      </c>
      <c r="AC25" s="4">
        <v>173</v>
      </c>
      <c r="AD25" s="4">
        <v>27</v>
      </c>
    </row>
    <row r="26" spans="1:30" x14ac:dyDescent="0.15">
      <c r="A26" s="48" t="s">
        <v>32</v>
      </c>
      <c r="B26" s="44"/>
      <c r="C26" s="45"/>
      <c r="D26" s="5">
        <f>SUM(E26:F26)</f>
        <v>393</v>
      </c>
      <c r="E26" s="5">
        <v>290</v>
      </c>
      <c r="F26" s="5">
        <v>103</v>
      </c>
      <c r="G26" s="5">
        <f>SUM(H26:I26)</f>
        <v>447</v>
      </c>
      <c r="H26" s="5">
        <v>328</v>
      </c>
      <c r="I26" s="5">
        <v>119</v>
      </c>
      <c r="J26" s="4">
        <v>302</v>
      </c>
      <c r="K26" s="4">
        <v>221</v>
      </c>
      <c r="L26" s="4">
        <v>81</v>
      </c>
      <c r="M26" s="4">
        <v>278</v>
      </c>
      <c r="N26" s="4">
        <v>202</v>
      </c>
      <c r="O26" s="4">
        <v>76</v>
      </c>
      <c r="P26" s="4">
        <v>207</v>
      </c>
      <c r="Q26" s="4">
        <v>128</v>
      </c>
      <c r="R26" s="4">
        <v>79</v>
      </c>
      <c r="S26" s="4">
        <v>132</v>
      </c>
      <c r="T26" s="4">
        <v>91</v>
      </c>
      <c r="U26" s="4">
        <v>41</v>
      </c>
      <c r="V26" s="4">
        <v>109</v>
      </c>
      <c r="W26" s="4">
        <v>81</v>
      </c>
      <c r="X26" s="4">
        <v>28</v>
      </c>
      <c r="Y26" s="4">
        <v>89</v>
      </c>
      <c r="Z26" s="4">
        <v>55</v>
      </c>
      <c r="AA26" s="4">
        <v>34</v>
      </c>
      <c r="AB26" s="4">
        <v>90</v>
      </c>
      <c r="AC26" s="4">
        <v>52</v>
      </c>
      <c r="AD26" s="4">
        <v>38</v>
      </c>
    </row>
    <row r="29" spans="1:30" x14ac:dyDescent="0.15">
      <c r="A29" s="9" t="s">
        <v>33</v>
      </c>
      <c r="B29" s="9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1" spans="1:30" x14ac:dyDescent="0.15">
      <c r="A31" s="7" t="s">
        <v>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30" x14ac:dyDescent="0.15">
      <c r="A32" s="38" t="s">
        <v>2</v>
      </c>
      <c r="B32" s="39"/>
      <c r="C32" s="40"/>
      <c r="D32" s="27" t="s">
        <v>43</v>
      </c>
      <c r="E32" s="28"/>
      <c r="F32" s="29"/>
      <c r="G32" s="27" t="s">
        <v>42</v>
      </c>
      <c r="H32" s="28"/>
      <c r="I32" s="29"/>
      <c r="J32" s="27" t="s">
        <v>3</v>
      </c>
      <c r="K32" s="28"/>
      <c r="L32" s="29"/>
      <c r="M32" s="27" t="s">
        <v>4</v>
      </c>
      <c r="N32" s="28"/>
      <c r="O32" s="29"/>
      <c r="P32" s="27" t="s">
        <v>5</v>
      </c>
      <c r="Q32" s="28"/>
      <c r="R32" s="29"/>
      <c r="S32" s="27" t="s">
        <v>6</v>
      </c>
      <c r="T32" s="28"/>
      <c r="U32" s="29"/>
      <c r="V32" s="27" t="s">
        <v>7</v>
      </c>
      <c r="W32" s="28"/>
      <c r="X32" s="29"/>
      <c r="Y32" s="27" t="s">
        <v>8</v>
      </c>
      <c r="Z32" s="28"/>
      <c r="AA32" s="29"/>
      <c r="AB32" s="27" t="s">
        <v>9</v>
      </c>
      <c r="AC32" s="28"/>
      <c r="AD32" s="29"/>
    </row>
    <row r="33" spans="1:30" x14ac:dyDescent="0.15">
      <c r="A33" s="41"/>
      <c r="B33" s="42"/>
      <c r="C33" s="43"/>
      <c r="D33" s="3" t="s">
        <v>10</v>
      </c>
      <c r="E33" s="3" t="s">
        <v>11</v>
      </c>
      <c r="F33" s="3" t="s">
        <v>12</v>
      </c>
      <c r="G33" s="3" t="s">
        <v>10</v>
      </c>
      <c r="H33" s="3" t="s">
        <v>11</v>
      </c>
      <c r="I33" s="3" t="s">
        <v>12</v>
      </c>
      <c r="J33" s="3" t="s">
        <v>10</v>
      </c>
      <c r="K33" s="3" t="s">
        <v>11</v>
      </c>
      <c r="L33" s="3" t="s">
        <v>12</v>
      </c>
      <c r="M33" s="3" t="s">
        <v>10</v>
      </c>
      <c r="N33" s="3" t="s">
        <v>11</v>
      </c>
      <c r="O33" s="3" t="s">
        <v>12</v>
      </c>
      <c r="P33" s="3" t="s">
        <v>10</v>
      </c>
      <c r="Q33" s="3" t="s">
        <v>11</v>
      </c>
      <c r="R33" s="3" t="s">
        <v>12</v>
      </c>
      <c r="S33" s="3" t="s">
        <v>10</v>
      </c>
      <c r="T33" s="3" t="s">
        <v>11</v>
      </c>
      <c r="U33" s="3" t="s">
        <v>12</v>
      </c>
      <c r="V33" s="3" t="s">
        <v>10</v>
      </c>
      <c r="W33" s="3" t="s">
        <v>11</v>
      </c>
      <c r="X33" s="3" t="s">
        <v>12</v>
      </c>
      <c r="Y33" s="3" t="s">
        <v>10</v>
      </c>
      <c r="Z33" s="3" t="s">
        <v>11</v>
      </c>
      <c r="AA33" s="3" t="s">
        <v>12</v>
      </c>
      <c r="AB33" s="3" t="s">
        <v>10</v>
      </c>
      <c r="AC33" s="3" t="s">
        <v>11</v>
      </c>
      <c r="AD33" s="3" t="s">
        <v>12</v>
      </c>
    </row>
    <row r="34" spans="1:30" x14ac:dyDescent="0.15">
      <c r="A34" s="30" t="s">
        <v>13</v>
      </c>
      <c r="B34" s="31"/>
      <c r="C34" s="32"/>
      <c r="D34" s="21">
        <f>SUM(E34:F34)</f>
        <v>11857</v>
      </c>
      <c r="E34" s="19">
        <v>11198</v>
      </c>
      <c r="F34" s="19">
        <v>659</v>
      </c>
      <c r="G34" s="19">
        <f>SUM(H34:I34)</f>
        <v>11848</v>
      </c>
      <c r="H34" s="19">
        <v>11222</v>
      </c>
      <c r="I34" s="19">
        <v>626</v>
      </c>
      <c r="J34" s="8">
        <v>12381</v>
      </c>
      <c r="K34" s="8">
        <v>11727</v>
      </c>
      <c r="L34" s="10">
        <v>654</v>
      </c>
      <c r="M34" s="8">
        <v>12297</v>
      </c>
      <c r="N34" s="8">
        <v>11652</v>
      </c>
      <c r="O34" s="10">
        <v>645</v>
      </c>
      <c r="P34" s="8">
        <v>10511</v>
      </c>
      <c r="Q34" s="8">
        <v>9705</v>
      </c>
      <c r="R34" s="10">
        <v>806</v>
      </c>
      <c r="S34" s="8">
        <v>9952</v>
      </c>
      <c r="T34" s="8">
        <v>9083</v>
      </c>
      <c r="U34" s="10">
        <v>869</v>
      </c>
      <c r="V34" s="8">
        <v>9195</v>
      </c>
      <c r="W34" s="8">
        <v>8408</v>
      </c>
      <c r="X34" s="10">
        <v>787</v>
      </c>
      <c r="Y34" s="8">
        <v>9255</v>
      </c>
      <c r="Z34" s="8">
        <v>8520</v>
      </c>
      <c r="AA34" s="10">
        <v>735</v>
      </c>
      <c r="AB34" s="8">
        <v>9154</v>
      </c>
      <c r="AC34" s="8">
        <v>8292</v>
      </c>
      <c r="AD34" s="10">
        <v>862</v>
      </c>
    </row>
    <row r="35" spans="1:30" x14ac:dyDescent="0.15">
      <c r="A35" s="30" t="s">
        <v>34</v>
      </c>
      <c r="B35" s="31"/>
      <c r="C35" s="32"/>
      <c r="D35" s="21">
        <f t="shared" ref="D35:D39" si="8">SUM(E35:F35)</f>
        <v>6209</v>
      </c>
      <c r="E35" s="19">
        <v>5899</v>
      </c>
      <c r="F35" s="19">
        <v>310</v>
      </c>
      <c r="G35" s="21">
        <f t="shared" ref="G35:G39" si="9">SUM(H35:I35)</f>
        <v>6253</v>
      </c>
      <c r="H35" s="19">
        <v>5972</v>
      </c>
      <c r="I35" s="19">
        <v>281</v>
      </c>
      <c r="J35" s="8">
        <v>7088</v>
      </c>
      <c r="K35" s="8">
        <v>6700</v>
      </c>
      <c r="L35" s="10">
        <v>388</v>
      </c>
      <c r="M35" s="8">
        <v>7085</v>
      </c>
      <c r="N35" s="8">
        <v>6729</v>
      </c>
      <c r="O35" s="10">
        <v>356</v>
      </c>
      <c r="P35" s="8">
        <v>7241</v>
      </c>
      <c r="Q35" s="8">
        <v>6843</v>
      </c>
      <c r="R35" s="10">
        <v>398</v>
      </c>
      <c r="S35" s="8">
        <v>7232</v>
      </c>
      <c r="T35" s="8">
        <v>6849</v>
      </c>
      <c r="U35" s="10">
        <v>383</v>
      </c>
      <c r="V35" s="8">
        <v>7485</v>
      </c>
      <c r="W35" s="8">
        <v>7089</v>
      </c>
      <c r="X35" s="10">
        <v>396</v>
      </c>
      <c r="Y35" s="8">
        <v>7869</v>
      </c>
      <c r="Z35" s="8">
        <v>7494</v>
      </c>
      <c r="AA35" s="10">
        <v>375</v>
      </c>
      <c r="AB35" s="8">
        <v>8273</v>
      </c>
      <c r="AC35" s="8">
        <v>7726</v>
      </c>
      <c r="AD35" s="10">
        <v>547</v>
      </c>
    </row>
    <row r="36" spans="1:30" x14ac:dyDescent="0.15">
      <c r="A36" s="14"/>
      <c r="B36" s="31" t="s">
        <v>15</v>
      </c>
      <c r="C36" s="32"/>
      <c r="D36" s="21">
        <f t="shared" si="8"/>
        <v>2045</v>
      </c>
      <c r="E36" s="19">
        <v>2045</v>
      </c>
      <c r="F36" s="19">
        <v>0</v>
      </c>
      <c r="G36" s="21">
        <f t="shared" si="9"/>
        <v>2270</v>
      </c>
      <c r="H36" s="19">
        <v>2270</v>
      </c>
      <c r="I36" s="19">
        <v>0</v>
      </c>
      <c r="J36" s="5">
        <v>2552</v>
      </c>
      <c r="K36" s="5">
        <v>2552</v>
      </c>
      <c r="L36" s="4"/>
      <c r="M36" s="5">
        <v>2990</v>
      </c>
      <c r="N36" s="5">
        <v>2990</v>
      </c>
      <c r="O36" s="4"/>
      <c r="P36" s="5">
        <v>3301</v>
      </c>
      <c r="Q36" s="5">
        <v>3301</v>
      </c>
      <c r="R36" s="4"/>
      <c r="S36" s="5">
        <v>3898</v>
      </c>
      <c r="T36" s="5">
        <v>3898</v>
      </c>
      <c r="U36" s="4"/>
      <c r="V36" s="5">
        <v>4470</v>
      </c>
      <c r="W36" s="5">
        <v>4470</v>
      </c>
      <c r="X36" s="4"/>
      <c r="Y36" s="5">
        <v>5129</v>
      </c>
      <c r="Z36" s="5">
        <v>5129</v>
      </c>
      <c r="AA36" s="4"/>
      <c r="AB36" s="5">
        <v>5770</v>
      </c>
      <c r="AC36" s="5">
        <v>5770</v>
      </c>
      <c r="AD36" s="4"/>
    </row>
    <row r="37" spans="1:30" x14ac:dyDescent="0.15">
      <c r="A37" s="14"/>
      <c r="B37" s="31" t="s">
        <v>16</v>
      </c>
      <c r="C37" s="32"/>
      <c r="D37" s="21">
        <f t="shared" si="8"/>
        <v>4164</v>
      </c>
      <c r="E37" s="19">
        <v>3854</v>
      </c>
      <c r="F37" s="19">
        <v>310</v>
      </c>
      <c r="G37" s="21">
        <f t="shared" si="9"/>
        <v>3983</v>
      </c>
      <c r="H37" s="19">
        <v>3702</v>
      </c>
      <c r="I37" s="19">
        <v>281</v>
      </c>
      <c r="J37" s="5">
        <v>4536</v>
      </c>
      <c r="K37" s="5">
        <v>4148</v>
      </c>
      <c r="L37" s="4">
        <v>388</v>
      </c>
      <c r="M37" s="5">
        <v>4095</v>
      </c>
      <c r="N37" s="5">
        <v>3739</v>
      </c>
      <c r="O37" s="4">
        <v>356</v>
      </c>
      <c r="P37" s="5">
        <v>3940</v>
      </c>
      <c r="Q37" s="5">
        <v>3542</v>
      </c>
      <c r="R37" s="4">
        <v>398</v>
      </c>
      <c r="S37" s="5">
        <v>3334</v>
      </c>
      <c r="T37" s="5">
        <v>2951</v>
      </c>
      <c r="U37" s="4">
        <v>383</v>
      </c>
      <c r="V37" s="5">
        <v>3015</v>
      </c>
      <c r="W37" s="5">
        <v>2619</v>
      </c>
      <c r="X37" s="4">
        <v>396</v>
      </c>
      <c r="Y37" s="5">
        <v>2740</v>
      </c>
      <c r="Z37" s="5">
        <v>2365</v>
      </c>
      <c r="AA37" s="4">
        <v>375</v>
      </c>
      <c r="AB37" s="5">
        <v>2503</v>
      </c>
      <c r="AC37" s="5">
        <v>1956</v>
      </c>
      <c r="AD37" s="4">
        <v>547</v>
      </c>
    </row>
    <row r="38" spans="1:30" x14ac:dyDescent="0.15">
      <c r="A38" s="30" t="s">
        <v>35</v>
      </c>
      <c r="B38" s="31"/>
      <c r="C38" s="32"/>
      <c r="D38" s="21">
        <f t="shared" si="8"/>
        <v>5648</v>
      </c>
      <c r="E38" s="19">
        <v>5299</v>
      </c>
      <c r="F38" s="19">
        <v>349</v>
      </c>
      <c r="G38" s="21">
        <f t="shared" si="9"/>
        <v>5595</v>
      </c>
      <c r="H38" s="19">
        <v>5250</v>
      </c>
      <c r="I38" s="19">
        <v>345</v>
      </c>
      <c r="J38" s="8">
        <v>5293</v>
      </c>
      <c r="K38" s="8">
        <v>5027</v>
      </c>
      <c r="L38" s="10">
        <v>266</v>
      </c>
      <c r="M38" s="8">
        <v>5212</v>
      </c>
      <c r="N38" s="8">
        <v>4923</v>
      </c>
      <c r="O38" s="10">
        <v>289</v>
      </c>
      <c r="P38" s="8">
        <v>3270</v>
      </c>
      <c r="Q38" s="8">
        <v>2862</v>
      </c>
      <c r="R38" s="10">
        <v>408</v>
      </c>
      <c r="S38" s="8">
        <v>2720</v>
      </c>
      <c r="T38" s="8">
        <v>2234</v>
      </c>
      <c r="U38" s="10">
        <v>486</v>
      </c>
      <c r="V38" s="8">
        <v>1710</v>
      </c>
      <c r="W38" s="8">
        <v>1319</v>
      </c>
      <c r="X38" s="10">
        <v>391</v>
      </c>
      <c r="Y38" s="8">
        <v>1386</v>
      </c>
      <c r="Z38" s="8">
        <v>1026</v>
      </c>
      <c r="AA38" s="10">
        <v>360</v>
      </c>
      <c r="AB38" s="10">
        <v>881</v>
      </c>
      <c r="AC38" s="10">
        <v>566</v>
      </c>
      <c r="AD38" s="10">
        <v>315</v>
      </c>
    </row>
    <row r="39" spans="1:30" x14ac:dyDescent="0.15">
      <c r="A39" s="30" t="s">
        <v>36</v>
      </c>
      <c r="B39" s="31"/>
      <c r="C39" s="32"/>
      <c r="D39" s="21">
        <f t="shared" si="8"/>
        <v>5360</v>
      </c>
      <c r="E39" s="19">
        <v>5011</v>
      </c>
      <c r="F39" s="19">
        <v>349</v>
      </c>
      <c r="G39" s="21">
        <f t="shared" si="9"/>
        <v>5381</v>
      </c>
      <c r="H39" s="19">
        <v>5036</v>
      </c>
      <c r="I39" s="19">
        <v>345</v>
      </c>
      <c r="J39" s="5">
        <v>5017</v>
      </c>
      <c r="K39" s="5">
        <v>4752</v>
      </c>
      <c r="L39" s="4">
        <v>265</v>
      </c>
      <c r="M39" s="5">
        <v>4946</v>
      </c>
      <c r="N39" s="5">
        <v>4657</v>
      </c>
      <c r="O39" s="4">
        <v>289</v>
      </c>
      <c r="P39" s="5">
        <v>3184</v>
      </c>
      <c r="Q39" s="5">
        <v>2777</v>
      </c>
      <c r="R39" s="4">
        <v>407</v>
      </c>
      <c r="S39" s="5">
        <v>2634</v>
      </c>
      <c r="T39" s="5">
        <v>2148</v>
      </c>
      <c r="U39" s="4">
        <v>486</v>
      </c>
      <c r="V39" s="5">
        <v>1681</v>
      </c>
      <c r="W39" s="5">
        <v>1291</v>
      </c>
      <c r="X39" s="4">
        <v>390</v>
      </c>
      <c r="Y39" s="5">
        <v>1373</v>
      </c>
      <c r="Z39" s="5">
        <v>1014</v>
      </c>
      <c r="AA39" s="4">
        <v>359</v>
      </c>
      <c r="AB39" s="4">
        <v>874</v>
      </c>
      <c r="AC39" s="4">
        <v>559</v>
      </c>
      <c r="AD39" s="4">
        <v>315</v>
      </c>
    </row>
    <row r="40" spans="1:30" x14ac:dyDescent="0.15">
      <c r="A40" s="14"/>
      <c r="B40" s="18" t="s">
        <v>41</v>
      </c>
      <c r="C40" s="33" t="s">
        <v>41</v>
      </c>
      <c r="D40" s="22">
        <f>SUM(E40:F41)</f>
        <v>2617</v>
      </c>
      <c r="E40" s="22">
        <v>2475</v>
      </c>
      <c r="F40" s="22">
        <v>142</v>
      </c>
      <c r="G40" s="22">
        <f>SUM(H40:I41)</f>
        <v>2695</v>
      </c>
      <c r="H40" s="22">
        <v>2592</v>
      </c>
      <c r="I40" s="22">
        <v>103</v>
      </c>
      <c r="J40" s="5">
        <v>2113</v>
      </c>
      <c r="K40" s="5">
        <v>2060</v>
      </c>
      <c r="L40" s="4">
        <v>53</v>
      </c>
      <c r="M40" s="5">
        <v>2075</v>
      </c>
      <c r="N40" s="5">
        <v>2034</v>
      </c>
      <c r="O40" s="4">
        <v>41</v>
      </c>
      <c r="P40" s="5">
        <v>1049</v>
      </c>
      <c r="Q40" s="5">
        <v>1001</v>
      </c>
      <c r="R40" s="4">
        <v>48</v>
      </c>
      <c r="S40" s="4">
        <v>933</v>
      </c>
      <c r="T40" s="4">
        <v>850</v>
      </c>
      <c r="U40" s="4">
        <v>83</v>
      </c>
      <c r="V40" s="4">
        <v>570</v>
      </c>
      <c r="W40" s="4">
        <v>436</v>
      </c>
      <c r="X40" s="4">
        <v>134</v>
      </c>
      <c r="Y40" s="4">
        <v>493</v>
      </c>
      <c r="Z40" s="4">
        <v>317</v>
      </c>
      <c r="AA40" s="4">
        <v>176</v>
      </c>
      <c r="AB40" s="4">
        <v>272</v>
      </c>
      <c r="AC40" s="4">
        <v>129</v>
      </c>
      <c r="AD40" s="4">
        <v>143</v>
      </c>
    </row>
    <row r="41" spans="1:30" x14ac:dyDescent="0.15">
      <c r="A41" s="14"/>
      <c r="B41" s="18" t="s">
        <v>20</v>
      </c>
      <c r="C41" s="46"/>
      <c r="D41" s="23"/>
      <c r="E41" s="23"/>
      <c r="F41" s="23"/>
      <c r="G41" s="23"/>
      <c r="H41" s="23"/>
      <c r="I41" s="23"/>
      <c r="J41" s="4">
        <v>426</v>
      </c>
      <c r="K41" s="4">
        <v>376</v>
      </c>
      <c r="L41" s="4">
        <v>50</v>
      </c>
      <c r="M41" s="4">
        <v>377</v>
      </c>
      <c r="N41" s="4">
        <v>328</v>
      </c>
      <c r="O41" s="4">
        <v>49</v>
      </c>
      <c r="P41" s="4">
        <v>281</v>
      </c>
      <c r="Q41" s="4">
        <v>230</v>
      </c>
      <c r="R41" s="4">
        <v>51</v>
      </c>
      <c r="S41" s="4">
        <v>225</v>
      </c>
      <c r="T41" s="4">
        <v>152</v>
      </c>
      <c r="U41" s="4">
        <v>73</v>
      </c>
      <c r="V41" s="4">
        <v>153</v>
      </c>
      <c r="W41" s="4">
        <v>95</v>
      </c>
      <c r="X41" s="4">
        <v>58</v>
      </c>
      <c r="Y41" s="4">
        <v>104</v>
      </c>
      <c r="Z41" s="4">
        <v>54</v>
      </c>
      <c r="AA41" s="4">
        <v>50</v>
      </c>
      <c r="AB41" s="4">
        <v>83</v>
      </c>
      <c r="AC41" s="4">
        <v>31</v>
      </c>
      <c r="AD41" s="4">
        <v>52</v>
      </c>
    </row>
    <row r="42" spans="1:30" x14ac:dyDescent="0.15">
      <c r="A42" s="16"/>
      <c r="B42" s="15" t="s">
        <v>25</v>
      </c>
      <c r="C42" s="33" t="s">
        <v>26</v>
      </c>
      <c r="D42" s="22">
        <f t="shared" ref="D42" si="10">SUM(E42:F43)</f>
        <v>943</v>
      </c>
      <c r="E42" s="24">
        <v>845</v>
      </c>
      <c r="F42" s="24">
        <v>98</v>
      </c>
      <c r="G42" s="22">
        <f t="shared" ref="G42" si="11">SUM(H42:I43)</f>
        <v>920</v>
      </c>
      <c r="H42" s="24">
        <v>827</v>
      </c>
      <c r="I42" s="24">
        <v>93</v>
      </c>
      <c r="J42" s="24">
        <v>753</v>
      </c>
      <c r="K42" s="24">
        <v>671</v>
      </c>
      <c r="L42" s="24">
        <v>82</v>
      </c>
      <c r="M42" s="4">
        <v>600</v>
      </c>
      <c r="N42" s="4">
        <v>528</v>
      </c>
      <c r="O42" s="4">
        <v>72</v>
      </c>
      <c r="P42" s="4">
        <v>500</v>
      </c>
      <c r="Q42" s="4">
        <v>378</v>
      </c>
      <c r="R42" s="4">
        <v>122</v>
      </c>
      <c r="S42" s="4">
        <v>433</v>
      </c>
      <c r="T42" s="4">
        <v>299</v>
      </c>
      <c r="U42" s="4">
        <v>134</v>
      </c>
      <c r="V42" s="4">
        <v>343</v>
      </c>
      <c r="W42" s="4">
        <v>231</v>
      </c>
      <c r="X42" s="4">
        <v>112</v>
      </c>
      <c r="Y42" s="4">
        <v>285</v>
      </c>
      <c r="Z42" s="4">
        <v>213</v>
      </c>
      <c r="AA42" s="4">
        <v>72</v>
      </c>
      <c r="AB42" s="4">
        <v>171</v>
      </c>
      <c r="AC42" s="4">
        <v>115</v>
      </c>
      <c r="AD42" s="4">
        <v>56</v>
      </c>
    </row>
    <row r="43" spans="1:30" x14ac:dyDescent="0.15">
      <c r="A43" s="16"/>
      <c r="B43" s="15" t="s">
        <v>27</v>
      </c>
      <c r="C43" s="34"/>
      <c r="D43" s="23"/>
      <c r="E43" s="25"/>
      <c r="F43" s="25"/>
      <c r="G43" s="23"/>
      <c r="H43" s="25"/>
      <c r="I43" s="25"/>
      <c r="J43" s="25"/>
      <c r="K43" s="25"/>
      <c r="L43" s="25"/>
      <c r="M43" s="4">
        <v>113</v>
      </c>
      <c r="N43" s="4">
        <v>89</v>
      </c>
      <c r="O43" s="4">
        <v>24</v>
      </c>
      <c r="P43" s="4">
        <v>97</v>
      </c>
      <c r="Q43" s="4">
        <v>71</v>
      </c>
      <c r="R43" s="4">
        <v>26</v>
      </c>
      <c r="S43" s="4">
        <v>94</v>
      </c>
      <c r="T43" s="4">
        <v>63</v>
      </c>
      <c r="U43" s="4">
        <v>31</v>
      </c>
      <c r="V43" s="4">
        <v>59</v>
      </c>
      <c r="W43" s="4">
        <v>42</v>
      </c>
      <c r="X43" s="4">
        <v>17</v>
      </c>
      <c r="Y43" s="4">
        <v>49</v>
      </c>
      <c r="Z43" s="4">
        <v>43</v>
      </c>
      <c r="AA43" s="4">
        <v>6</v>
      </c>
      <c r="AB43" s="4">
        <v>13</v>
      </c>
      <c r="AC43" s="4">
        <v>13</v>
      </c>
      <c r="AD43" s="4"/>
    </row>
    <row r="44" spans="1:30" x14ac:dyDescent="0.15">
      <c r="A44" s="16"/>
      <c r="B44" s="15" t="s">
        <v>28</v>
      </c>
      <c r="C44" s="33" t="s">
        <v>29</v>
      </c>
      <c r="D44" s="22">
        <f t="shared" ref="D44" si="12">SUM(E44:F45)</f>
        <v>571</v>
      </c>
      <c r="E44" s="24">
        <v>522</v>
      </c>
      <c r="F44" s="24">
        <v>49</v>
      </c>
      <c r="G44" s="22">
        <f t="shared" ref="G44" si="13">SUM(H44:I45)</f>
        <v>561</v>
      </c>
      <c r="H44" s="24">
        <v>474</v>
      </c>
      <c r="I44" s="24">
        <v>87</v>
      </c>
      <c r="J44" s="24">
        <v>524</v>
      </c>
      <c r="K44" s="24">
        <v>468</v>
      </c>
      <c r="L44" s="24">
        <v>56</v>
      </c>
      <c r="M44" s="4">
        <v>358</v>
      </c>
      <c r="N44" s="4">
        <v>329</v>
      </c>
      <c r="O44" s="4">
        <v>29</v>
      </c>
      <c r="P44" s="4">
        <v>280</v>
      </c>
      <c r="Q44" s="4">
        <v>237</v>
      </c>
      <c r="R44" s="4">
        <v>43</v>
      </c>
      <c r="S44" s="4">
        <v>203</v>
      </c>
      <c r="T44" s="4">
        <v>158</v>
      </c>
      <c r="U44" s="4">
        <v>45</v>
      </c>
      <c r="V44" s="4">
        <v>152</v>
      </c>
      <c r="W44" s="4">
        <v>116</v>
      </c>
      <c r="X44" s="4">
        <v>36</v>
      </c>
      <c r="Y44" s="4">
        <v>147</v>
      </c>
      <c r="Z44" s="4">
        <v>118</v>
      </c>
      <c r="AA44" s="4">
        <v>29</v>
      </c>
      <c r="AB44" s="4">
        <v>131</v>
      </c>
      <c r="AC44" s="4">
        <v>99</v>
      </c>
      <c r="AD44" s="4">
        <v>32</v>
      </c>
    </row>
    <row r="45" spans="1:30" x14ac:dyDescent="0.15">
      <c r="A45" s="16"/>
      <c r="B45" s="15" t="s">
        <v>30</v>
      </c>
      <c r="C45" s="34"/>
      <c r="D45" s="23"/>
      <c r="E45" s="25"/>
      <c r="F45" s="25"/>
      <c r="G45" s="23"/>
      <c r="H45" s="25"/>
      <c r="I45" s="25"/>
      <c r="J45" s="25"/>
      <c r="K45" s="25"/>
      <c r="L45" s="25"/>
      <c r="M45" s="4">
        <v>173</v>
      </c>
      <c r="N45" s="4">
        <v>153</v>
      </c>
      <c r="O45" s="4">
        <v>20</v>
      </c>
      <c r="P45" s="4">
        <v>126</v>
      </c>
      <c r="Q45" s="4">
        <v>112</v>
      </c>
      <c r="R45" s="4">
        <v>14</v>
      </c>
      <c r="S45" s="4">
        <v>116</v>
      </c>
      <c r="T45" s="4">
        <v>96</v>
      </c>
      <c r="U45" s="4">
        <v>20</v>
      </c>
      <c r="V45" s="4">
        <v>73</v>
      </c>
      <c r="W45" s="4">
        <v>64</v>
      </c>
      <c r="X45" s="4">
        <v>9</v>
      </c>
      <c r="Y45" s="4">
        <v>71</v>
      </c>
      <c r="Z45" s="4">
        <v>62</v>
      </c>
      <c r="AA45" s="4">
        <v>9</v>
      </c>
      <c r="AB45" s="4">
        <v>55</v>
      </c>
      <c r="AC45" s="4">
        <v>32</v>
      </c>
      <c r="AD45" s="4">
        <v>23</v>
      </c>
    </row>
    <row r="46" spans="1:30" x14ac:dyDescent="0.15">
      <c r="A46" s="33" t="s">
        <v>44</v>
      </c>
      <c r="B46" s="31" t="s">
        <v>22</v>
      </c>
      <c r="C46" s="32"/>
      <c r="D46" s="21">
        <f t="shared" ref="D46:D49" si="14">SUM(E46:F46)</f>
        <v>195</v>
      </c>
      <c r="E46" s="19">
        <v>162</v>
      </c>
      <c r="F46" s="19">
        <v>33</v>
      </c>
      <c r="G46" s="21">
        <f t="shared" ref="G46:G49" si="15">SUM(H46:I46)</f>
        <v>166</v>
      </c>
      <c r="H46" s="19">
        <v>151</v>
      </c>
      <c r="I46" s="19">
        <v>15</v>
      </c>
      <c r="J46" s="4">
        <v>154</v>
      </c>
      <c r="K46" s="4">
        <v>142</v>
      </c>
      <c r="L46" s="4">
        <v>12</v>
      </c>
      <c r="M46" s="4">
        <v>171</v>
      </c>
      <c r="N46" s="4">
        <v>143</v>
      </c>
      <c r="O46" s="4">
        <v>28</v>
      </c>
      <c r="P46" s="4">
        <v>165</v>
      </c>
      <c r="Q46" s="4">
        <v>99</v>
      </c>
      <c r="R46" s="4">
        <v>66</v>
      </c>
      <c r="S46" s="4">
        <v>169</v>
      </c>
      <c r="T46" s="4">
        <v>86</v>
      </c>
      <c r="U46" s="4">
        <v>83</v>
      </c>
      <c r="V46" s="4">
        <v>54</v>
      </c>
      <c r="W46" s="4">
        <v>41</v>
      </c>
      <c r="X46" s="4">
        <v>13</v>
      </c>
      <c r="Y46" s="4">
        <v>43</v>
      </c>
      <c r="Z46" s="4">
        <v>34</v>
      </c>
      <c r="AA46" s="4">
        <v>9</v>
      </c>
      <c r="AB46" s="4">
        <v>23</v>
      </c>
      <c r="AC46" s="4">
        <v>23</v>
      </c>
      <c r="AD46" s="4"/>
    </row>
    <row r="47" spans="1:30" x14ac:dyDescent="0.15">
      <c r="A47" s="47"/>
      <c r="B47" s="31" t="s">
        <v>24</v>
      </c>
      <c r="C47" s="32"/>
      <c r="D47" s="21">
        <f t="shared" si="14"/>
        <v>164</v>
      </c>
      <c r="E47" s="19">
        <v>157</v>
      </c>
      <c r="F47" s="19">
        <v>7</v>
      </c>
      <c r="G47" s="21">
        <f t="shared" si="15"/>
        <v>202</v>
      </c>
      <c r="H47" s="19">
        <v>186</v>
      </c>
      <c r="I47" s="19">
        <v>16</v>
      </c>
      <c r="J47" s="4">
        <v>167</v>
      </c>
      <c r="K47" s="4">
        <v>166</v>
      </c>
      <c r="L47" s="4">
        <v>1</v>
      </c>
      <c r="M47" s="4">
        <v>180</v>
      </c>
      <c r="N47" s="4">
        <v>178</v>
      </c>
      <c r="O47" s="4">
        <v>2</v>
      </c>
      <c r="P47" s="4">
        <v>142</v>
      </c>
      <c r="Q47" s="4">
        <v>127</v>
      </c>
      <c r="R47" s="4">
        <v>15</v>
      </c>
      <c r="S47" s="4">
        <v>107</v>
      </c>
      <c r="T47" s="4">
        <v>88</v>
      </c>
      <c r="U47" s="4">
        <v>19</v>
      </c>
      <c r="V47" s="4">
        <v>62</v>
      </c>
      <c r="W47" s="4">
        <v>51</v>
      </c>
      <c r="X47" s="4">
        <v>11</v>
      </c>
      <c r="Y47" s="4">
        <v>50</v>
      </c>
      <c r="Z47" s="4">
        <v>45</v>
      </c>
      <c r="AA47" s="4">
        <v>5</v>
      </c>
      <c r="AB47" s="4">
        <v>40</v>
      </c>
      <c r="AC47" s="4">
        <v>35</v>
      </c>
      <c r="AD47" s="4">
        <v>5</v>
      </c>
    </row>
    <row r="48" spans="1:30" x14ac:dyDescent="0.15">
      <c r="A48" s="46"/>
      <c r="B48" s="31" t="s">
        <v>31</v>
      </c>
      <c r="C48" s="32"/>
      <c r="D48" s="21">
        <f t="shared" si="14"/>
        <v>870</v>
      </c>
      <c r="E48" s="4">
        <v>850</v>
      </c>
      <c r="F48" s="4">
        <v>20</v>
      </c>
      <c r="G48" s="21">
        <f t="shared" si="15"/>
        <v>837</v>
      </c>
      <c r="H48" s="4">
        <v>806</v>
      </c>
      <c r="I48" s="4">
        <v>31</v>
      </c>
      <c r="J48" s="4">
        <v>880</v>
      </c>
      <c r="K48" s="4">
        <v>869</v>
      </c>
      <c r="L48" s="4">
        <v>11</v>
      </c>
      <c r="M48" s="4">
        <v>899</v>
      </c>
      <c r="N48" s="4">
        <v>875</v>
      </c>
      <c r="O48" s="4">
        <v>24</v>
      </c>
      <c r="P48" s="4">
        <v>544</v>
      </c>
      <c r="Q48" s="4">
        <v>522</v>
      </c>
      <c r="R48" s="4">
        <v>22</v>
      </c>
      <c r="S48" s="4">
        <v>379</v>
      </c>
      <c r="T48" s="4">
        <v>365</v>
      </c>
      <c r="U48" s="4">
        <v>14</v>
      </c>
      <c r="V48" s="4">
        <v>215</v>
      </c>
      <c r="W48" s="4">
        <v>215</v>
      </c>
      <c r="X48" s="4"/>
      <c r="Y48" s="4">
        <v>131</v>
      </c>
      <c r="Z48" s="4">
        <v>128</v>
      </c>
      <c r="AA48" s="4">
        <v>3</v>
      </c>
      <c r="AB48" s="4">
        <v>86</v>
      </c>
      <c r="AC48" s="4">
        <v>82</v>
      </c>
      <c r="AD48" s="4">
        <v>4</v>
      </c>
    </row>
    <row r="49" spans="1:30" x14ac:dyDescent="0.15">
      <c r="A49" s="30" t="s">
        <v>37</v>
      </c>
      <c r="B49" s="31"/>
      <c r="C49" s="32"/>
      <c r="D49" s="5">
        <f t="shared" si="14"/>
        <v>288</v>
      </c>
      <c r="E49" s="4">
        <v>288</v>
      </c>
      <c r="F49" s="4">
        <v>0</v>
      </c>
      <c r="G49" s="5">
        <f t="shared" si="15"/>
        <v>214</v>
      </c>
      <c r="H49" s="4">
        <v>214</v>
      </c>
      <c r="I49" s="4">
        <v>0</v>
      </c>
      <c r="J49" s="4">
        <v>276</v>
      </c>
      <c r="K49" s="4">
        <v>275</v>
      </c>
      <c r="L49" s="4">
        <v>1</v>
      </c>
      <c r="M49" s="4">
        <v>266</v>
      </c>
      <c r="N49" s="4">
        <v>266</v>
      </c>
      <c r="O49" s="4"/>
      <c r="P49" s="4">
        <v>86</v>
      </c>
      <c r="Q49" s="4">
        <v>85</v>
      </c>
      <c r="R49" s="4">
        <v>1</v>
      </c>
      <c r="S49" s="4">
        <v>86</v>
      </c>
      <c r="T49" s="4">
        <v>86</v>
      </c>
      <c r="U49" s="4"/>
      <c r="V49" s="4">
        <v>29</v>
      </c>
      <c r="W49" s="4">
        <v>28</v>
      </c>
      <c r="X49" s="4">
        <v>1</v>
      </c>
      <c r="Y49" s="4">
        <v>13</v>
      </c>
      <c r="Z49" s="4">
        <v>12</v>
      </c>
      <c r="AA49" s="4">
        <v>1</v>
      </c>
      <c r="AB49" s="4">
        <v>7</v>
      </c>
      <c r="AC49" s="4">
        <v>7</v>
      </c>
      <c r="AD49" s="4"/>
    </row>
    <row r="50" spans="1:30" x14ac:dyDescent="0.15">
      <c r="A50" s="1" t="s">
        <v>38</v>
      </c>
      <c r="B50" s="1"/>
      <c r="C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</sheetData>
  <mergeCells count="96">
    <mergeCell ref="B20:C20"/>
    <mergeCell ref="B21:C21"/>
    <mergeCell ref="A39:C39"/>
    <mergeCell ref="A10:C10"/>
    <mergeCell ref="A14:C14"/>
    <mergeCell ref="A26:C26"/>
    <mergeCell ref="C18:C19"/>
    <mergeCell ref="C23:C24"/>
    <mergeCell ref="A34:C34"/>
    <mergeCell ref="C15:C16"/>
    <mergeCell ref="A20:A25"/>
    <mergeCell ref="B48:C48"/>
    <mergeCell ref="Y32:AA32"/>
    <mergeCell ref="V32:X32"/>
    <mergeCell ref="S32:U32"/>
    <mergeCell ref="AB32:AD32"/>
    <mergeCell ref="B46:C46"/>
    <mergeCell ref="B47:C47"/>
    <mergeCell ref="A35:C35"/>
    <mergeCell ref="B36:C36"/>
    <mergeCell ref="B37:C37"/>
    <mergeCell ref="A38:C38"/>
    <mergeCell ref="C40:C41"/>
    <mergeCell ref="D32:F32"/>
    <mergeCell ref="G32:I32"/>
    <mergeCell ref="D40:D41"/>
    <mergeCell ref="A46:A48"/>
    <mergeCell ref="S7:U7"/>
    <mergeCell ref="K42:K43"/>
    <mergeCell ref="L42:L43"/>
    <mergeCell ref="J32:L32"/>
    <mergeCell ref="A32:C33"/>
    <mergeCell ref="P32:R32"/>
    <mergeCell ref="M32:O32"/>
    <mergeCell ref="J23:J24"/>
    <mergeCell ref="K23:K24"/>
    <mergeCell ref="M7:O7"/>
    <mergeCell ref="J7:L7"/>
    <mergeCell ref="A9:C9"/>
    <mergeCell ref="A7:C8"/>
    <mergeCell ref="B22:C22"/>
    <mergeCell ref="B17:C17"/>
    <mergeCell ref="B25:C25"/>
    <mergeCell ref="A49:C49"/>
    <mergeCell ref="AB7:AD7"/>
    <mergeCell ref="Y7:AA7"/>
    <mergeCell ref="V7:X7"/>
    <mergeCell ref="C44:C45"/>
    <mergeCell ref="J44:J45"/>
    <mergeCell ref="K44:K45"/>
    <mergeCell ref="L44:L45"/>
    <mergeCell ref="C42:C43"/>
    <mergeCell ref="J42:J43"/>
    <mergeCell ref="L23:L24"/>
    <mergeCell ref="J18:J19"/>
    <mergeCell ref="K18:K19"/>
    <mergeCell ref="L18:L19"/>
    <mergeCell ref="A13:C13"/>
    <mergeCell ref="P7:R7"/>
    <mergeCell ref="H18:H19"/>
    <mergeCell ref="I18:I19"/>
    <mergeCell ref="G15:G16"/>
    <mergeCell ref="H15:H16"/>
    <mergeCell ref="I15:I16"/>
    <mergeCell ref="F40:F41"/>
    <mergeCell ref="G40:G41"/>
    <mergeCell ref="H40:H41"/>
    <mergeCell ref="I40:I41"/>
    <mergeCell ref="D7:F7"/>
    <mergeCell ref="D18:D19"/>
    <mergeCell ref="E18:E19"/>
    <mergeCell ref="F18:F19"/>
    <mergeCell ref="D15:D16"/>
    <mergeCell ref="E15:E16"/>
    <mergeCell ref="F15:F16"/>
    <mergeCell ref="D23:D24"/>
    <mergeCell ref="E23:E24"/>
    <mergeCell ref="F23:F24"/>
    <mergeCell ref="G7:I7"/>
    <mergeCell ref="G18:G19"/>
    <mergeCell ref="G23:G24"/>
    <mergeCell ref="H23:H24"/>
    <mergeCell ref="I23:I24"/>
    <mergeCell ref="I42:I43"/>
    <mergeCell ref="D44:D45"/>
    <mergeCell ref="E44:E45"/>
    <mergeCell ref="F44:F45"/>
    <mergeCell ref="G44:G45"/>
    <mergeCell ref="H44:H45"/>
    <mergeCell ref="I44:I45"/>
    <mergeCell ref="D42:D43"/>
    <mergeCell ref="E42:E43"/>
    <mergeCell ref="F42:F43"/>
    <mergeCell ref="G42:G43"/>
    <mergeCell ref="H42:H43"/>
    <mergeCell ref="E40:E41"/>
  </mergeCells>
  <phoneticPr fontId="4"/>
  <pageMargins left="0.70866141732283472" right="0.70866141732283472" top="0.74803149606299213" bottom="0.74803149606299213" header="0.31496062992125984" footer="0.31496062992125984"/>
  <pageSetup paperSize="9" scale="120" orientation="landscape" r:id="rId1"/>
  <ignoredErrors>
    <ignoredError sqref="G9:G14 G17:G18 G20:G23 G25:G26 G34:G39 G46:G4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高根沢町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高根沢町</dc:creator>
  <cp:lastModifiedBy>高根沢町</cp:lastModifiedBy>
  <cp:lastPrinted>2017-09-27T08:13:03Z</cp:lastPrinted>
  <dcterms:created xsi:type="dcterms:W3CDTF">2016-07-27T02:42:13Z</dcterms:created>
  <dcterms:modified xsi:type="dcterms:W3CDTF">2017-09-28T00:41:52Z</dcterms:modified>
</cp:coreProperties>
</file>