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0" yWindow="0" windowWidth="20490" windowHeight="6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8" i="1" l="1"/>
  <c r="D25" i="1" s="1"/>
  <c r="C8" i="1" l="1"/>
  <c r="C25" i="1" s="1"/>
  <c r="E8" i="1" l="1"/>
  <c r="E25" i="1" s="1"/>
  <c r="F8" i="1" l="1"/>
  <c r="F25" i="1" s="1"/>
  <c r="H8" i="1" l="1"/>
  <c r="H25" i="1" s="1"/>
  <c r="G8" i="1" l="1"/>
  <c r="I25" i="1"/>
  <c r="G25" i="1" l="1"/>
</calcChain>
</file>

<file path=xl/sharedStrings.xml><?xml version="1.0" encoding="utf-8"?>
<sst xmlns="http://schemas.openxmlformats.org/spreadsheetml/2006/main" count="181" uniqueCount="62">
  <si>
    <t>単位：人</t>
  </si>
  <si>
    <t>年度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</si>
  <si>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</si>
  <si>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</si>
  <si>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</si>
  <si>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</si>
  <si>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</si>
  <si>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</si>
  <si>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</si>
  <si>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</si>
  <si>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</si>
  <si>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</si>
  <si>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</si>
  <si>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</si>
  <si>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</si>
  <si>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</si>
  <si>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</si>
  <si>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</si>
  <si>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</si>
  <si>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トレーニングセンター</t>
  </si>
  <si>
    <t>武道館</t>
  </si>
  <si>
    <t>石末運動場</t>
  </si>
  <si>
    <t>町民広場</t>
  </si>
  <si>
    <t>陸上競技場</t>
  </si>
  <si>
    <t>野球場</t>
  </si>
  <si>
    <t>サッカー・球技場</t>
  </si>
  <si>
    <t>-</t>
  </si>
  <si>
    <t>弓道場</t>
  </si>
  <si>
    <t>相撲場</t>
  </si>
  <si>
    <t>テニスコート場</t>
  </si>
  <si>
    <t>ゲートボール場</t>
  </si>
  <si>
    <t>その他</t>
  </si>
  <si>
    <t>情報の森テニスコート場</t>
  </si>
  <si>
    <t>学校施設開放</t>
  </si>
  <si>
    <t>小中学校体育館（休日，夜間）</t>
  </si>
  <si>
    <t>小中学校校庭（休日）</t>
  </si>
  <si>
    <t>高根沢高等学校校庭（夜間）</t>
  </si>
  <si>
    <t>キリン体育館</t>
  </si>
  <si>
    <t>キリン運動場</t>
  </si>
  <si>
    <t>計</t>
  </si>
  <si>
    <t>※学校施設開放のうち中学校施設は、平成16年8月から実施</t>
  </si>
  <si>
    <t>※仁井田体育館は、平成15年11月に「勤労者体育センター」から改名し社会体育施設に移行</t>
  </si>
  <si>
    <t>　 平成22年度より指定管理者が管理</t>
  </si>
  <si>
    <t>　 なお、平成15年度の利用人数は　7.勤労者体育センター利用状況に含めている</t>
  </si>
  <si>
    <t>※キリン体育館・運動場は、平成22年度から町が管理</t>
  </si>
  <si>
    <t>平成25年</t>
    <phoneticPr fontId="2"/>
  </si>
  <si>
    <t>-</t>
    <phoneticPr fontId="2"/>
  </si>
  <si>
    <t>-</t>
    <phoneticPr fontId="2"/>
  </si>
  <si>
    <t>平成26年</t>
    <phoneticPr fontId="2"/>
  </si>
  <si>
    <t>１３-６　社会体育施設の使用状況（年間利用延人員）</t>
    <phoneticPr fontId="2"/>
  </si>
  <si>
    <t>平成27年</t>
    <phoneticPr fontId="2"/>
  </si>
  <si>
    <t>平成28年</t>
    <phoneticPr fontId="2"/>
  </si>
  <si>
    <t>-</t>
    <phoneticPr fontId="2"/>
  </si>
  <si>
    <t>-</t>
    <phoneticPr fontId="2"/>
  </si>
  <si>
    <t>-</t>
    <phoneticPr fontId="2"/>
  </si>
  <si>
    <t>平成29年</t>
    <phoneticPr fontId="2"/>
  </si>
  <si>
    <t>平成30年</t>
    <phoneticPr fontId="2"/>
  </si>
  <si>
    <t>令和元年</t>
    <rPh sb="0" eb="3">
      <t>レイワガン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</si>
  <si>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</si>
  <si>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</si>
  <si>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仁井田体育館</t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</si>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</sst>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0" fillId="0" borderId="7" xfId="0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shrinkToFit="1"/>
    </xf>
    <xf numFmtId="3" fontId="1" fillId="0" borderId="4" xfId="0" applyNumberFormat="1" applyFont="1" applyBorder="1" applyAlignment="1">
      <alignment horizontal="right" vertical="center" wrapText="1"/>
    </xf>
    <xf numFmtId="0" fontId="1" fillId="3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shrinkToFit="1"/>
    </xf>
    <xf numFmtId="38" fontId="1" fillId="0" borderId="3" xfId="1" applyFont="1" applyFill="1" applyBorder="1" applyAlignment="1">
      <alignment vertical="center" wrapText="1"/>
    </xf>
    <xf numFmtId="38" fontId="1" fillId="0" borderId="6" xfId="1" applyFont="1" applyFill="1" applyBorder="1" applyAlignment="1">
      <alignment vertical="center" wrapText="1"/>
    </xf>
    <xf numFmtId="38" fontId="1" fillId="0" borderId="3" xfId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38" fontId="1" fillId="0" borderId="3" xfId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38" fontId="1" fillId="5" borderId="3" xfId="1" applyFont="1" applyFill="1" applyBorder="1" applyAlignment="1">
      <alignment vertical="center" wrapText="1"/>
    </xf>
    <xf numFmtId="38" fontId="1" fillId="5" borderId="3" xfId="1" applyFont="1" applyFill="1" applyBorder="1" applyAlignment="1">
      <alignment horizontal="right" vertical="center" wrapText="1"/>
    </xf>
    <xf numFmtId="38" fontId="1" fillId="5" borderId="6" xfId="1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right" vertical="center" wrapText="1"/>
    </xf>
    <xf numFmtId="38" fontId="1" fillId="5" borderId="3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176" fontId="1" fillId="5" borderId="3" xfId="0" applyNumberFormat="1" applyFont="1" applyFill="1" applyBorder="1" applyAlignment="1">
      <alignment vertical="center" wrapText="1"/>
    </xf>
    <xf numFmtId="176" fontId="1" fillId="5" borderId="6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workbookViewId="0">
      <selection activeCell="E13" sqref="E13"/>
    </sheetView>
  </sheetViews>
  <sheetFormatPr defaultRowHeight="13.5" x14ac:dyDescent="0.15"/>
  <cols>
    <col min="2" max="2" width="22.875" customWidth="1"/>
    <col min="3" max="6" width="9" style="1" customWidth="1"/>
    <col min="7" max="11" width="9" style="1"/>
  </cols>
  <sheetData>
    <row r="1" spans="1:29" ht="21" x14ac:dyDescent="0.15">
      <c r="A1" s="4" t="s">
        <v>49</v>
      </c>
      <c r="B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x14ac:dyDescent="0.15">
      <c r="A3" s="5"/>
      <c r="B3" s="5"/>
      <c r="C3" s="15"/>
      <c r="D3" s="15"/>
      <c r="E3" s="15"/>
      <c r="F3" s="15"/>
      <c r="G3" s="15"/>
      <c r="H3" s="15"/>
      <c r="K3" s="1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"/>
      <c r="Y3" s="5"/>
      <c r="Z3" s="5"/>
      <c r="AA3" s="5"/>
      <c r="AB3" s="5"/>
      <c r="AC3" s="7" t="s">
        <v>0</v>
      </c>
    </row>
    <row r="4" spans="1:29" x14ac:dyDescent="0.15">
      <c r="A4" s="48" t="s">
        <v>1</v>
      </c>
      <c r="B4" s="49"/>
      <c r="C4" s="41" t="s">
        <v>61</v>
      </c>
      <c r="D4" s="38" t="s">
        <v>59</v>
      </c>
      <c r="E4" s="37" t="s">
        <v>58</v>
      </c>
      <c r="F4" s="36" t="s">
        <v>57</v>
      </c>
      <c r="G4" s="23" t="s">
        <v>56</v>
      </c>
      <c r="H4" s="30" t="s">
        <v>55</v>
      </c>
      <c r="I4" s="29" t="s">
        <v>51</v>
      </c>
      <c r="J4" s="14" t="s">
        <v>50</v>
      </c>
      <c r="K4" s="14" t="s">
        <v>48</v>
      </c>
      <c r="L4" s="11" t="s">
        <v>45</v>
      </c>
      <c r="M4" s="11" t="s">
        <v>2</v>
      </c>
      <c r="N4" s="11" t="s">
        <v>3</v>
      </c>
      <c r="O4" s="11" t="s">
        <v>4</v>
      </c>
      <c r="P4" s="11" t="s">
        <v>5</v>
      </c>
      <c r="Q4" s="11" t="s">
        <v>6</v>
      </c>
      <c r="R4" s="11" t="s">
        <v>7</v>
      </c>
      <c r="S4" s="11" t="s">
        <v>8</v>
      </c>
      <c r="T4" s="11" t="s">
        <v>9</v>
      </c>
      <c r="U4" s="11" t="s">
        <v>10</v>
      </c>
      <c r="V4" s="11" t="s">
        <v>11</v>
      </c>
      <c r="W4" s="11" t="s">
        <v>12</v>
      </c>
      <c r="X4" s="11" t="s">
        <v>13</v>
      </c>
      <c r="Y4" s="11" t="s">
        <v>14</v>
      </c>
      <c r="Z4" s="11" t="s">
        <v>15</v>
      </c>
      <c r="AA4" s="11" t="s">
        <v>16</v>
      </c>
      <c r="AB4" s="11" t="s">
        <v>17</v>
      </c>
      <c r="AC4" s="11" t="s">
        <v>18</v>
      </c>
    </row>
    <row r="5" spans="1:29" x14ac:dyDescent="0.15">
      <c r="A5" s="46" t="s">
        <v>19</v>
      </c>
      <c r="B5" s="47"/>
      <c r="C5" s="39">
        <v>4188</v>
      </c>
      <c r="D5" s="39">
        <v>0</v>
      </c>
      <c r="E5" s="31">
        <v>9188</v>
      </c>
      <c r="F5" s="31">
        <v>19993</v>
      </c>
      <c r="G5" s="31">
        <v>24452</v>
      </c>
      <c r="H5" s="31">
        <v>26669</v>
      </c>
      <c r="I5" s="24">
        <v>25618</v>
      </c>
      <c r="J5" s="27">
        <v>28380</v>
      </c>
      <c r="K5" s="17">
        <v>26815</v>
      </c>
      <c r="L5" s="2">
        <v>20446</v>
      </c>
      <c r="M5" s="2">
        <v>27237</v>
      </c>
      <c r="N5" s="2">
        <v>16520</v>
      </c>
      <c r="O5" s="2">
        <v>31809</v>
      </c>
      <c r="P5" s="2">
        <v>24315</v>
      </c>
      <c r="Q5" s="2">
        <v>23375</v>
      </c>
      <c r="R5" s="2">
        <v>28577</v>
      </c>
      <c r="S5" s="2">
        <v>28024</v>
      </c>
      <c r="T5" s="2">
        <v>23127</v>
      </c>
      <c r="U5" s="2">
        <v>29074</v>
      </c>
      <c r="V5" s="2">
        <v>37738</v>
      </c>
      <c r="W5" s="2">
        <v>37447</v>
      </c>
      <c r="X5" s="2">
        <v>39452</v>
      </c>
      <c r="Y5" s="2">
        <v>33630</v>
      </c>
      <c r="Z5" s="2">
        <v>34759</v>
      </c>
      <c r="AA5" s="2">
        <v>38013</v>
      </c>
      <c r="AB5" s="2">
        <v>40684</v>
      </c>
      <c r="AC5" s="2">
        <v>39840</v>
      </c>
    </row>
    <row r="6" spans="1:29" x14ac:dyDescent="0.15">
      <c r="A6" s="46" t="s">
        <v>20</v>
      </c>
      <c r="B6" s="47"/>
      <c r="C6" s="39">
        <v>10090</v>
      </c>
      <c r="D6" s="39">
        <v>7418</v>
      </c>
      <c r="E6" s="31">
        <v>8558</v>
      </c>
      <c r="F6" s="31">
        <v>8279</v>
      </c>
      <c r="G6" s="31">
        <v>9628</v>
      </c>
      <c r="H6" s="31">
        <v>13520</v>
      </c>
      <c r="I6" s="24">
        <v>14112</v>
      </c>
      <c r="J6" s="27">
        <v>13610</v>
      </c>
      <c r="K6" s="17">
        <v>11948</v>
      </c>
      <c r="L6" s="2">
        <v>13269</v>
      </c>
      <c r="M6" s="2">
        <v>10859</v>
      </c>
      <c r="N6" s="2">
        <v>14104</v>
      </c>
      <c r="O6" s="2">
        <v>7798</v>
      </c>
      <c r="P6" s="2">
        <v>11295</v>
      </c>
      <c r="Q6" s="2">
        <v>18817</v>
      </c>
      <c r="R6" s="2">
        <v>12507</v>
      </c>
      <c r="S6" s="2">
        <v>15510</v>
      </c>
      <c r="T6" s="2">
        <v>13024</v>
      </c>
      <c r="U6" s="2">
        <v>15332</v>
      </c>
      <c r="V6" s="2">
        <v>11995</v>
      </c>
      <c r="W6" s="2">
        <v>17882</v>
      </c>
      <c r="X6" s="2">
        <v>26312</v>
      </c>
      <c r="Y6" s="2">
        <v>25640</v>
      </c>
      <c r="Z6" s="2">
        <v>24558</v>
      </c>
      <c r="AA6" s="2">
        <v>26311</v>
      </c>
      <c r="AB6" s="2">
        <v>28189</v>
      </c>
      <c r="AC6" s="2">
        <v>8474</v>
      </c>
    </row>
    <row r="7" spans="1:29" x14ac:dyDescent="0.15">
      <c r="A7" s="46" t="s">
        <v>21</v>
      </c>
      <c r="B7" s="47"/>
      <c r="C7" s="39">
        <v>5552</v>
      </c>
      <c r="D7" s="39">
        <v>5261</v>
      </c>
      <c r="E7" s="31">
        <v>6651</v>
      </c>
      <c r="F7" s="31">
        <v>9398</v>
      </c>
      <c r="G7" s="31">
        <v>10580</v>
      </c>
      <c r="H7" s="31">
        <v>11852</v>
      </c>
      <c r="I7" s="24">
        <v>3985</v>
      </c>
      <c r="J7" s="27">
        <v>20200</v>
      </c>
      <c r="K7" s="17">
        <v>13623</v>
      </c>
      <c r="L7" s="2">
        <v>16505</v>
      </c>
      <c r="M7" s="2">
        <v>46612</v>
      </c>
      <c r="N7" s="2">
        <v>10975</v>
      </c>
      <c r="O7" s="2">
        <v>37491</v>
      </c>
      <c r="P7" s="2">
        <v>28949</v>
      </c>
      <c r="Q7" s="2">
        <v>17560</v>
      </c>
      <c r="R7" s="2">
        <v>19655</v>
      </c>
      <c r="S7" s="2">
        <v>19203</v>
      </c>
      <c r="T7" s="2">
        <v>9106</v>
      </c>
      <c r="U7" s="2">
        <v>19955</v>
      </c>
      <c r="V7" s="2">
        <v>18204</v>
      </c>
      <c r="W7" s="2">
        <v>15586</v>
      </c>
      <c r="X7" s="2">
        <v>15618</v>
      </c>
      <c r="Y7" s="2">
        <v>14973</v>
      </c>
      <c r="Z7" s="2">
        <v>14269</v>
      </c>
      <c r="AA7" s="2">
        <v>16054</v>
      </c>
      <c r="AB7" s="2">
        <v>15328</v>
      </c>
      <c r="AC7" s="2">
        <v>10542</v>
      </c>
    </row>
    <row r="8" spans="1:29" x14ac:dyDescent="0.15">
      <c r="A8" s="46" t="s">
        <v>22</v>
      </c>
      <c r="B8" s="47"/>
      <c r="C8" s="31">
        <f t="shared" ref="C8:H8" si="0">SUM(C9:C16)</f>
        <v>28022</v>
      </c>
      <c r="D8" s="31">
        <f t="shared" si="0"/>
        <v>15706</v>
      </c>
      <c r="E8" s="31">
        <f t="shared" si="0"/>
        <v>19166</v>
      </c>
      <c r="F8" s="31">
        <f t="shared" si="0"/>
        <v>46982</v>
      </c>
      <c r="G8" s="31">
        <f t="shared" si="0"/>
        <v>56288</v>
      </c>
      <c r="H8" s="31">
        <f t="shared" si="0"/>
        <v>56744</v>
      </c>
      <c r="I8" s="24">
        <v>68902</v>
      </c>
      <c r="J8" s="20">
        <v>43834</v>
      </c>
      <c r="K8" s="17">
        <v>52888</v>
      </c>
      <c r="L8" s="2">
        <v>41999</v>
      </c>
      <c r="M8" s="2">
        <v>52550</v>
      </c>
      <c r="N8" s="2">
        <v>15458</v>
      </c>
      <c r="O8" s="2">
        <v>58733</v>
      </c>
      <c r="P8" s="2">
        <v>39053</v>
      </c>
      <c r="Q8" s="2">
        <v>73535</v>
      </c>
      <c r="R8" s="2">
        <v>88149</v>
      </c>
      <c r="S8" s="2">
        <v>70497</v>
      </c>
      <c r="T8" s="2">
        <v>30531</v>
      </c>
      <c r="U8" s="2">
        <v>46377</v>
      </c>
      <c r="V8" s="2">
        <v>31110</v>
      </c>
      <c r="W8" s="2">
        <v>34993</v>
      </c>
      <c r="X8" s="2">
        <v>25514</v>
      </c>
      <c r="Y8" s="2">
        <v>25806</v>
      </c>
      <c r="Z8" s="2">
        <v>24786</v>
      </c>
      <c r="AA8" s="2">
        <v>26859</v>
      </c>
      <c r="AB8" s="2">
        <v>28500</v>
      </c>
      <c r="AC8" s="2">
        <v>26946</v>
      </c>
    </row>
    <row r="9" spans="1:29" x14ac:dyDescent="0.15">
      <c r="A9" s="9"/>
      <c r="B9" s="6" t="s">
        <v>23</v>
      </c>
      <c r="C9" s="39">
        <v>19805</v>
      </c>
      <c r="D9" s="39">
        <v>3670</v>
      </c>
      <c r="E9" s="31">
        <v>11705</v>
      </c>
      <c r="F9" s="31">
        <v>31199</v>
      </c>
      <c r="G9" s="31">
        <v>35196</v>
      </c>
      <c r="H9" s="31">
        <v>35324</v>
      </c>
      <c r="I9" s="24">
        <v>33807</v>
      </c>
      <c r="J9" s="20">
        <v>27314</v>
      </c>
      <c r="K9" s="17">
        <v>28043</v>
      </c>
      <c r="L9" s="2">
        <v>12316</v>
      </c>
      <c r="M9" s="2">
        <v>27085</v>
      </c>
      <c r="N9" s="2">
        <v>8448</v>
      </c>
      <c r="O9" s="2">
        <v>30928</v>
      </c>
      <c r="P9" s="2">
        <v>31857</v>
      </c>
      <c r="Q9" s="2">
        <v>52462</v>
      </c>
      <c r="R9" s="2">
        <v>70494</v>
      </c>
      <c r="S9" s="2">
        <v>60559</v>
      </c>
      <c r="T9" s="2">
        <v>19993</v>
      </c>
      <c r="U9" s="2">
        <v>30066</v>
      </c>
      <c r="V9" s="2">
        <v>19570</v>
      </c>
      <c r="W9" s="2">
        <v>18641</v>
      </c>
      <c r="X9" s="2">
        <v>9652</v>
      </c>
      <c r="Y9" s="2">
        <v>9901</v>
      </c>
      <c r="Z9" s="2">
        <v>8374</v>
      </c>
      <c r="AA9" s="2">
        <v>7254</v>
      </c>
      <c r="AB9" s="2">
        <v>9068</v>
      </c>
      <c r="AC9" s="2">
        <v>7940</v>
      </c>
    </row>
    <row r="10" spans="1:29" x14ac:dyDescent="0.15">
      <c r="A10" s="9"/>
      <c r="B10" s="6" t="s">
        <v>24</v>
      </c>
      <c r="C10" s="39">
        <v>3103</v>
      </c>
      <c r="D10" s="39">
        <v>7625</v>
      </c>
      <c r="E10" s="31">
        <v>3915</v>
      </c>
      <c r="F10" s="31">
        <v>11313</v>
      </c>
      <c r="G10" s="31">
        <v>15330</v>
      </c>
      <c r="H10" s="31">
        <v>14592</v>
      </c>
      <c r="I10" s="24">
        <v>27785</v>
      </c>
      <c r="J10" s="27">
        <v>10448</v>
      </c>
      <c r="K10" s="17">
        <v>10310</v>
      </c>
      <c r="L10" s="2">
        <v>11183</v>
      </c>
      <c r="M10" s="2">
        <v>9953</v>
      </c>
      <c r="N10" s="2">
        <v>2416</v>
      </c>
      <c r="O10" s="2">
        <v>18625</v>
      </c>
      <c r="P10" s="2">
        <v>7196</v>
      </c>
      <c r="Q10" s="2">
        <v>15531</v>
      </c>
      <c r="R10" s="2">
        <v>13442</v>
      </c>
      <c r="S10" s="2">
        <v>5453</v>
      </c>
      <c r="T10" s="2">
        <v>6622</v>
      </c>
      <c r="U10" s="2">
        <v>6937</v>
      </c>
      <c r="V10" s="2">
        <v>2634</v>
      </c>
      <c r="W10" s="2">
        <v>8253</v>
      </c>
      <c r="X10" s="2">
        <v>8535</v>
      </c>
      <c r="Y10" s="2">
        <v>10625</v>
      </c>
      <c r="Z10" s="2">
        <v>9091</v>
      </c>
      <c r="AA10" s="2">
        <v>13834</v>
      </c>
      <c r="AB10" s="2">
        <v>14697</v>
      </c>
      <c r="AC10" s="2">
        <v>13930</v>
      </c>
    </row>
    <row r="11" spans="1:29" x14ac:dyDescent="0.15">
      <c r="A11" s="9"/>
      <c r="B11" s="6" t="s">
        <v>25</v>
      </c>
      <c r="C11" s="32" t="s">
        <v>46</v>
      </c>
      <c r="D11" s="32" t="s">
        <v>46</v>
      </c>
      <c r="E11" s="32" t="s">
        <v>46</v>
      </c>
      <c r="F11" s="32" t="s">
        <v>46</v>
      </c>
      <c r="G11" s="32" t="s">
        <v>52</v>
      </c>
      <c r="H11" s="32" t="s">
        <v>46</v>
      </c>
      <c r="I11" s="28" t="s">
        <v>46</v>
      </c>
      <c r="J11" s="21" t="s">
        <v>46</v>
      </c>
      <c r="K11" s="21" t="s">
        <v>46</v>
      </c>
      <c r="L11" s="3" t="s">
        <v>26</v>
      </c>
      <c r="M11" s="3" t="s">
        <v>26</v>
      </c>
      <c r="N11" s="3" t="s">
        <v>26</v>
      </c>
      <c r="O11" s="3" t="s">
        <v>26</v>
      </c>
      <c r="P11" s="3" t="s">
        <v>26</v>
      </c>
      <c r="Q11" s="3" t="s">
        <v>26</v>
      </c>
      <c r="R11" s="3" t="s">
        <v>26</v>
      </c>
      <c r="S11" s="3" t="s">
        <v>26</v>
      </c>
      <c r="T11" s="3" t="s">
        <v>26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2">
        <v>1997</v>
      </c>
      <c r="AA11" s="3">
        <v>100</v>
      </c>
      <c r="AB11" s="3">
        <v>65</v>
      </c>
      <c r="AC11" s="3">
        <v>375</v>
      </c>
    </row>
    <row r="12" spans="1:29" x14ac:dyDescent="0.15">
      <c r="A12" s="9"/>
      <c r="B12" s="6" t="s">
        <v>27</v>
      </c>
      <c r="C12" s="39">
        <v>1716</v>
      </c>
      <c r="D12" s="39">
        <v>1281</v>
      </c>
      <c r="E12" s="31">
        <v>1015</v>
      </c>
      <c r="F12" s="31">
        <v>1786</v>
      </c>
      <c r="G12" s="31">
        <v>1934</v>
      </c>
      <c r="H12" s="31">
        <v>2518</v>
      </c>
      <c r="I12" s="24">
        <v>1934</v>
      </c>
      <c r="J12" s="21">
        <v>736</v>
      </c>
      <c r="K12" s="16">
        <v>695</v>
      </c>
      <c r="L12" s="2">
        <v>1969</v>
      </c>
      <c r="M12" s="2">
        <v>2070</v>
      </c>
      <c r="N12" s="2">
        <v>1593</v>
      </c>
      <c r="O12" s="2">
        <v>1541</v>
      </c>
      <c r="P12" s="2">
        <v>1052</v>
      </c>
      <c r="Q12" s="3">
        <v>325</v>
      </c>
      <c r="R12" s="3">
        <v>488</v>
      </c>
      <c r="S12" s="3">
        <v>750</v>
      </c>
      <c r="T12" s="3">
        <v>337</v>
      </c>
      <c r="U12" s="3">
        <v>956</v>
      </c>
      <c r="V12" s="2">
        <v>1030</v>
      </c>
      <c r="W12" s="2">
        <v>1334</v>
      </c>
      <c r="X12" s="2">
        <v>1507</v>
      </c>
      <c r="Y12" s="2">
        <v>1176</v>
      </c>
      <c r="Z12" s="2">
        <v>1467</v>
      </c>
      <c r="AA12" s="2">
        <v>1790</v>
      </c>
      <c r="AB12" s="2">
        <v>1046</v>
      </c>
      <c r="AC12" s="2">
        <v>1101</v>
      </c>
    </row>
    <row r="13" spans="1:29" x14ac:dyDescent="0.15">
      <c r="A13" s="9"/>
      <c r="B13" s="6" t="s">
        <v>28</v>
      </c>
      <c r="C13" s="32" t="s">
        <v>46</v>
      </c>
      <c r="D13" s="32" t="s">
        <v>46</v>
      </c>
      <c r="E13" s="32" t="s">
        <v>46</v>
      </c>
      <c r="F13" s="32" t="s">
        <v>46</v>
      </c>
      <c r="G13" s="32" t="s">
        <v>53</v>
      </c>
      <c r="H13" s="32" t="s">
        <v>46</v>
      </c>
      <c r="I13" s="28" t="s">
        <v>46</v>
      </c>
      <c r="J13" s="21" t="s">
        <v>46</v>
      </c>
      <c r="K13" s="21" t="s">
        <v>46</v>
      </c>
      <c r="L13" s="3" t="s">
        <v>26</v>
      </c>
      <c r="M13" s="3" t="s">
        <v>26</v>
      </c>
      <c r="N13" s="3" t="s">
        <v>26</v>
      </c>
      <c r="O13" s="3" t="s">
        <v>26</v>
      </c>
      <c r="P13" s="3" t="s">
        <v>26</v>
      </c>
      <c r="Q13" s="3" t="s">
        <v>26</v>
      </c>
      <c r="R13" s="3" t="s">
        <v>26</v>
      </c>
      <c r="S13" s="3" t="s">
        <v>26</v>
      </c>
      <c r="T13" s="3" t="s">
        <v>26</v>
      </c>
      <c r="U13" s="3">
        <v>0</v>
      </c>
      <c r="V13" s="3">
        <v>12</v>
      </c>
      <c r="W13" s="3">
        <v>25</v>
      </c>
      <c r="X13" s="3">
        <v>48</v>
      </c>
      <c r="Y13" s="3">
        <v>51</v>
      </c>
      <c r="Z13" s="3">
        <v>14</v>
      </c>
      <c r="AA13" s="3">
        <v>16</v>
      </c>
      <c r="AB13" s="3">
        <v>24</v>
      </c>
      <c r="AC13" s="3">
        <v>0</v>
      </c>
    </row>
    <row r="14" spans="1:29" x14ac:dyDescent="0.15">
      <c r="A14" s="9"/>
      <c r="B14" s="6" t="s">
        <v>29</v>
      </c>
      <c r="C14" s="39">
        <v>1458</v>
      </c>
      <c r="D14" s="39">
        <v>1280</v>
      </c>
      <c r="E14" s="31">
        <v>1101</v>
      </c>
      <c r="F14" s="31">
        <v>1895</v>
      </c>
      <c r="G14" s="31">
        <v>1738</v>
      </c>
      <c r="H14" s="31">
        <v>1940</v>
      </c>
      <c r="I14" s="24">
        <v>1408</v>
      </c>
      <c r="J14" s="20">
        <v>1148</v>
      </c>
      <c r="K14" s="17">
        <v>2085</v>
      </c>
      <c r="L14" s="2">
        <v>2289</v>
      </c>
      <c r="M14" s="2">
        <v>2602</v>
      </c>
      <c r="N14" s="2">
        <v>1961</v>
      </c>
      <c r="O14" s="2">
        <v>3124</v>
      </c>
      <c r="P14" s="2">
        <v>2013</v>
      </c>
      <c r="Q14" s="2">
        <v>1920</v>
      </c>
      <c r="R14" s="2">
        <v>2035</v>
      </c>
      <c r="S14" s="2">
        <v>2310</v>
      </c>
      <c r="T14" s="2">
        <v>2369</v>
      </c>
      <c r="U14" s="2">
        <v>2872</v>
      </c>
      <c r="V14" s="2">
        <v>3998</v>
      </c>
      <c r="W14" s="2">
        <v>2070</v>
      </c>
      <c r="X14" s="2">
        <v>1081</v>
      </c>
      <c r="Y14" s="3" t="s">
        <v>26</v>
      </c>
      <c r="Z14" s="3" t="s">
        <v>26</v>
      </c>
      <c r="AA14" s="3" t="s">
        <v>26</v>
      </c>
      <c r="AB14" s="3" t="s">
        <v>26</v>
      </c>
      <c r="AC14" s="3" t="s">
        <v>26</v>
      </c>
    </row>
    <row r="15" spans="1:29" x14ac:dyDescent="0.15">
      <c r="A15" s="9"/>
      <c r="B15" s="6" t="s">
        <v>30</v>
      </c>
      <c r="C15" s="39">
        <v>1940</v>
      </c>
      <c r="D15" s="39">
        <v>1850</v>
      </c>
      <c r="E15" s="31">
        <v>1430</v>
      </c>
      <c r="F15" s="31">
        <v>789</v>
      </c>
      <c r="G15" s="31">
        <v>2090</v>
      </c>
      <c r="H15" s="31">
        <v>2370</v>
      </c>
      <c r="I15" s="24">
        <v>3968</v>
      </c>
      <c r="J15" s="20">
        <v>4188</v>
      </c>
      <c r="K15" s="17">
        <v>11755</v>
      </c>
      <c r="L15" s="2">
        <v>14242</v>
      </c>
      <c r="M15" s="2">
        <v>10840</v>
      </c>
      <c r="N15" s="2">
        <v>1040</v>
      </c>
      <c r="O15" s="2">
        <v>4515</v>
      </c>
      <c r="P15" s="2">
        <v>4885</v>
      </c>
      <c r="Q15" s="2">
        <v>3297</v>
      </c>
      <c r="R15" s="2">
        <v>1690</v>
      </c>
      <c r="S15" s="2">
        <v>1425</v>
      </c>
      <c r="T15" s="2">
        <v>1210</v>
      </c>
      <c r="U15" s="2">
        <v>2544</v>
      </c>
      <c r="V15" s="2">
        <v>1277</v>
      </c>
      <c r="W15" s="2">
        <v>2282</v>
      </c>
      <c r="X15" s="2">
        <v>2985</v>
      </c>
      <c r="Y15" s="2">
        <v>2280</v>
      </c>
      <c r="Z15" s="2">
        <v>3843</v>
      </c>
      <c r="AA15" s="2">
        <v>3600</v>
      </c>
      <c r="AB15" s="2">
        <v>3600</v>
      </c>
      <c r="AC15" s="2">
        <v>3600</v>
      </c>
    </row>
    <row r="16" spans="1:29" x14ac:dyDescent="0.15">
      <c r="A16" s="9"/>
      <c r="B16" s="6" t="s">
        <v>31</v>
      </c>
      <c r="C16" s="31" t="s">
        <v>46</v>
      </c>
      <c r="D16" s="31" t="s">
        <v>46</v>
      </c>
      <c r="E16" s="31" t="s">
        <v>46</v>
      </c>
      <c r="F16" s="31" t="s">
        <v>46</v>
      </c>
      <c r="G16" s="31" t="s">
        <v>53</v>
      </c>
      <c r="H16" s="31" t="s">
        <v>46</v>
      </c>
      <c r="I16" s="24" t="s">
        <v>46</v>
      </c>
      <c r="J16" s="21" t="s">
        <v>46</v>
      </c>
      <c r="K16" s="21" t="s">
        <v>46</v>
      </c>
      <c r="L16" s="3" t="s">
        <v>26</v>
      </c>
      <c r="M16" s="3" t="s">
        <v>26</v>
      </c>
      <c r="N16" s="3" t="s">
        <v>26</v>
      </c>
      <c r="O16" s="3" t="s">
        <v>26</v>
      </c>
      <c r="P16" s="3" t="s">
        <v>26</v>
      </c>
      <c r="Q16" s="3" t="s">
        <v>26</v>
      </c>
      <c r="R16" s="3" t="s">
        <v>26</v>
      </c>
      <c r="S16" s="3" t="s">
        <v>26</v>
      </c>
      <c r="T16" s="3" t="s">
        <v>26</v>
      </c>
      <c r="U16" s="2">
        <v>3002</v>
      </c>
      <c r="V16" s="2">
        <v>2589</v>
      </c>
      <c r="W16" s="2">
        <v>2388</v>
      </c>
      <c r="X16" s="2">
        <v>1706</v>
      </c>
      <c r="Y16" s="2">
        <v>1773</v>
      </c>
      <c r="Z16" s="3">
        <v>0</v>
      </c>
      <c r="AA16" s="3">
        <v>265</v>
      </c>
      <c r="AB16" s="3">
        <v>0</v>
      </c>
      <c r="AC16" s="3">
        <v>0</v>
      </c>
    </row>
    <row r="17" spans="1:29" x14ac:dyDescent="0.15">
      <c r="A17" s="46" t="s">
        <v>32</v>
      </c>
      <c r="B17" s="47"/>
      <c r="C17" s="39">
        <v>17192</v>
      </c>
      <c r="D17" s="39">
        <v>12288</v>
      </c>
      <c r="E17" s="31">
        <v>12380</v>
      </c>
      <c r="F17" s="31">
        <v>19797</v>
      </c>
      <c r="G17" s="31">
        <v>11561</v>
      </c>
      <c r="H17" s="31">
        <v>14527</v>
      </c>
      <c r="I17" s="24">
        <v>14370</v>
      </c>
      <c r="J17" s="20">
        <v>14645</v>
      </c>
      <c r="K17" s="17">
        <v>14649</v>
      </c>
      <c r="L17" s="2">
        <v>17468</v>
      </c>
      <c r="M17" s="2">
        <v>16731</v>
      </c>
      <c r="N17" s="2">
        <v>4810</v>
      </c>
      <c r="O17" s="2">
        <v>24454</v>
      </c>
      <c r="P17" s="2">
        <v>16948</v>
      </c>
      <c r="Q17" s="2">
        <v>23558</v>
      </c>
      <c r="R17" s="2">
        <v>8707</v>
      </c>
      <c r="S17" s="2">
        <v>8504</v>
      </c>
      <c r="T17" s="2">
        <v>7316</v>
      </c>
      <c r="U17" s="2">
        <v>9611</v>
      </c>
      <c r="V17" s="2">
        <v>8561</v>
      </c>
      <c r="W17" s="2">
        <v>10781</v>
      </c>
      <c r="X17" s="2">
        <v>7783</v>
      </c>
      <c r="Y17" s="2">
        <v>8890</v>
      </c>
      <c r="Z17" s="2">
        <v>8826</v>
      </c>
      <c r="AA17" s="2">
        <v>9128</v>
      </c>
      <c r="AB17" s="2">
        <v>7686</v>
      </c>
      <c r="AC17" s="2">
        <v>6068</v>
      </c>
    </row>
    <row r="18" spans="1:29" x14ac:dyDescent="0.15">
      <c r="A18" s="46" t="s">
        <v>33</v>
      </c>
      <c r="B18" s="47"/>
      <c r="C18" s="39">
        <v>66351</v>
      </c>
      <c r="D18" s="39">
        <v>43316</v>
      </c>
      <c r="E18" s="31">
        <v>21206</v>
      </c>
      <c r="F18" s="31">
        <v>34193</v>
      </c>
      <c r="G18" s="31">
        <v>38776</v>
      </c>
      <c r="H18" s="31">
        <v>37611</v>
      </c>
      <c r="I18" s="24">
        <v>38132</v>
      </c>
      <c r="J18" s="20">
        <v>46220</v>
      </c>
      <c r="K18" s="17">
        <v>47106</v>
      </c>
      <c r="L18" s="2">
        <v>33638</v>
      </c>
      <c r="M18" s="2">
        <v>34880</v>
      </c>
      <c r="N18" s="2">
        <v>18489</v>
      </c>
      <c r="O18" s="2">
        <v>42008</v>
      </c>
      <c r="P18" s="2">
        <v>79455</v>
      </c>
      <c r="Q18" s="2">
        <v>78291</v>
      </c>
      <c r="R18" s="2">
        <v>77704</v>
      </c>
      <c r="S18" s="2">
        <v>85185</v>
      </c>
      <c r="T18" s="2">
        <v>78251</v>
      </c>
      <c r="U18" s="2">
        <v>76936</v>
      </c>
      <c r="V18" s="2">
        <v>32293</v>
      </c>
      <c r="W18" s="2">
        <v>34830</v>
      </c>
      <c r="X18" s="2">
        <v>29267</v>
      </c>
      <c r="Y18" s="2">
        <v>29340</v>
      </c>
      <c r="Z18" s="2">
        <v>24915</v>
      </c>
      <c r="AA18" s="2">
        <v>26147</v>
      </c>
      <c r="AB18" s="2">
        <v>33730</v>
      </c>
      <c r="AC18" s="2">
        <v>25658</v>
      </c>
    </row>
    <row r="19" spans="1:29" ht="27" x14ac:dyDescent="0.15">
      <c r="A19" s="10"/>
      <c r="B19" s="13" t="s">
        <v>34</v>
      </c>
      <c r="C19" s="40">
        <v>66351</v>
      </c>
      <c r="D19" s="40">
        <v>43316</v>
      </c>
      <c r="E19" s="33">
        <v>21206</v>
      </c>
      <c r="F19" s="33">
        <v>34193</v>
      </c>
      <c r="G19" s="33">
        <v>38776</v>
      </c>
      <c r="H19" s="33">
        <v>37611</v>
      </c>
      <c r="I19" s="25">
        <v>38132</v>
      </c>
      <c r="J19" s="22">
        <v>46220</v>
      </c>
      <c r="K19" s="18">
        <v>47106</v>
      </c>
      <c r="L19" s="12">
        <v>33638</v>
      </c>
      <c r="M19" s="12">
        <v>34880</v>
      </c>
      <c r="N19" s="12">
        <v>18489</v>
      </c>
      <c r="O19" s="12">
        <v>42008</v>
      </c>
      <c r="P19" s="12">
        <v>30173</v>
      </c>
      <c r="Q19" s="12">
        <v>31998</v>
      </c>
      <c r="R19" s="12">
        <v>29061</v>
      </c>
      <c r="S19" s="12">
        <v>32274</v>
      </c>
      <c r="T19" s="12">
        <v>28966</v>
      </c>
      <c r="U19" s="12">
        <v>31667</v>
      </c>
      <c r="V19" s="12">
        <v>19947</v>
      </c>
      <c r="W19" s="12">
        <v>22996</v>
      </c>
      <c r="X19" s="12">
        <v>19465</v>
      </c>
      <c r="Y19" s="12">
        <v>20158</v>
      </c>
      <c r="Z19" s="12">
        <v>20440</v>
      </c>
      <c r="AA19" s="12">
        <v>19263</v>
      </c>
      <c r="AB19" s="12">
        <v>20034</v>
      </c>
      <c r="AC19" s="12">
        <v>17417</v>
      </c>
    </row>
    <row r="20" spans="1:29" x14ac:dyDescent="0.15">
      <c r="A20" s="9"/>
      <c r="B20" s="6" t="s">
        <v>35</v>
      </c>
      <c r="C20" s="32" t="s">
        <v>46</v>
      </c>
      <c r="D20" s="32" t="s">
        <v>46</v>
      </c>
      <c r="E20" s="32" t="s">
        <v>46</v>
      </c>
      <c r="F20" s="32" t="s">
        <v>46</v>
      </c>
      <c r="G20" s="32" t="s">
        <v>54</v>
      </c>
      <c r="H20" s="32" t="s">
        <v>46</v>
      </c>
      <c r="I20" s="28" t="s">
        <v>46</v>
      </c>
      <c r="J20" s="21" t="s">
        <v>46</v>
      </c>
      <c r="K20" s="21" t="s">
        <v>46</v>
      </c>
      <c r="L20" s="3" t="s">
        <v>26</v>
      </c>
      <c r="M20" s="3" t="s">
        <v>26</v>
      </c>
      <c r="N20" s="3" t="s">
        <v>26</v>
      </c>
      <c r="O20" s="3" t="s">
        <v>26</v>
      </c>
      <c r="P20" s="2">
        <v>49282</v>
      </c>
      <c r="Q20" s="2">
        <v>46293</v>
      </c>
      <c r="R20" s="2">
        <v>48643</v>
      </c>
      <c r="S20" s="2">
        <v>52911</v>
      </c>
      <c r="T20" s="2">
        <v>49285</v>
      </c>
      <c r="U20" s="2">
        <v>45269</v>
      </c>
      <c r="V20" s="2">
        <v>12346</v>
      </c>
      <c r="W20" s="2">
        <v>11834</v>
      </c>
      <c r="X20" s="2">
        <v>9802</v>
      </c>
      <c r="Y20" s="2">
        <v>9182</v>
      </c>
      <c r="Z20" s="2">
        <v>4475</v>
      </c>
      <c r="AA20" s="2">
        <v>6884</v>
      </c>
      <c r="AB20" s="2">
        <v>13696</v>
      </c>
      <c r="AC20" s="2">
        <v>8241</v>
      </c>
    </row>
    <row r="21" spans="1:29" x14ac:dyDescent="0.15">
      <c r="A21" s="44" t="s">
        <v>36</v>
      </c>
      <c r="B21" s="45"/>
      <c r="C21" s="40">
        <v>1015</v>
      </c>
      <c r="D21" s="40">
        <v>641</v>
      </c>
      <c r="E21" s="33">
        <v>440</v>
      </c>
      <c r="F21" s="33">
        <v>1004</v>
      </c>
      <c r="G21" s="33">
        <v>2440</v>
      </c>
      <c r="H21" s="33">
        <v>2343</v>
      </c>
      <c r="I21" s="25">
        <v>3200</v>
      </c>
      <c r="J21" s="22">
        <v>3862</v>
      </c>
      <c r="K21" s="18">
        <v>3495</v>
      </c>
      <c r="L21" s="12">
        <v>3593</v>
      </c>
      <c r="M21" s="12">
        <v>2457</v>
      </c>
      <c r="N21" s="8">
        <v>844</v>
      </c>
      <c r="O21" s="12">
        <v>2598</v>
      </c>
      <c r="P21" s="12">
        <v>4174</v>
      </c>
      <c r="Q21" s="12">
        <v>4102</v>
      </c>
      <c r="R21" s="12">
        <v>2607</v>
      </c>
      <c r="S21" s="12">
        <v>3045</v>
      </c>
      <c r="T21" s="12">
        <v>2790</v>
      </c>
      <c r="U21" s="12">
        <v>25476</v>
      </c>
      <c r="V21" s="12">
        <v>2266</v>
      </c>
      <c r="W21" s="12">
        <v>2268</v>
      </c>
      <c r="X21" s="12">
        <v>3039</v>
      </c>
      <c r="Y21" s="12">
        <v>2745</v>
      </c>
      <c r="Z21" s="12">
        <v>2636</v>
      </c>
      <c r="AA21" s="12">
        <v>3448</v>
      </c>
      <c r="AB21" s="12">
        <v>2176</v>
      </c>
      <c r="AC21" s="12">
        <v>2599</v>
      </c>
    </row>
    <row r="22" spans="1:29" x14ac:dyDescent="0.15">
      <c r="A22" s="46" t="s">
        <v>60</v>
      </c>
      <c r="B22" s="47"/>
      <c r="C22" s="34" t="s">
        <v>46</v>
      </c>
      <c r="D22" s="34" t="s">
        <v>46</v>
      </c>
      <c r="E22" s="34" t="s">
        <v>46</v>
      </c>
      <c r="F22" s="34" t="s">
        <v>46</v>
      </c>
      <c r="G22" s="34" t="s">
        <v>46</v>
      </c>
      <c r="H22" s="34" t="s">
        <v>46</v>
      </c>
      <c r="I22" s="21" t="s">
        <v>46</v>
      </c>
      <c r="J22" s="21" t="s">
        <v>46</v>
      </c>
      <c r="K22" s="21" t="s">
        <v>47</v>
      </c>
      <c r="L22" s="3" t="s">
        <v>26</v>
      </c>
      <c r="M22" s="3" t="s">
        <v>26</v>
      </c>
      <c r="N22" s="3" t="s">
        <v>26</v>
      </c>
      <c r="O22" s="3" t="s">
        <v>26</v>
      </c>
      <c r="P22" s="2">
        <v>9429</v>
      </c>
      <c r="Q22" s="2">
        <v>7806</v>
      </c>
      <c r="R22" s="3" t="s">
        <v>26</v>
      </c>
      <c r="S22" s="3" t="s">
        <v>26</v>
      </c>
      <c r="T22" s="3" t="s">
        <v>26</v>
      </c>
      <c r="U22" s="3" t="s">
        <v>26</v>
      </c>
      <c r="V22" s="3" t="s">
        <v>26</v>
      </c>
      <c r="W22" s="3" t="s">
        <v>26</v>
      </c>
      <c r="X22" s="3" t="s">
        <v>26</v>
      </c>
      <c r="Y22" s="3" t="s">
        <v>26</v>
      </c>
      <c r="Z22" s="3" t="s">
        <v>26</v>
      </c>
      <c r="AA22" s="3" t="s">
        <v>26</v>
      </c>
      <c r="AB22" s="3" t="s">
        <v>26</v>
      </c>
      <c r="AC22" s="3" t="s">
        <v>26</v>
      </c>
    </row>
    <row r="23" spans="1:29" x14ac:dyDescent="0.15">
      <c r="A23" s="46" t="s">
        <v>37</v>
      </c>
      <c r="B23" s="47"/>
      <c r="C23" s="39">
        <v>21423</v>
      </c>
      <c r="D23" s="39">
        <v>18445</v>
      </c>
      <c r="E23" s="31">
        <v>14163</v>
      </c>
      <c r="F23" s="31">
        <v>20597</v>
      </c>
      <c r="G23" s="31">
        <v>22849</v>
      </c>
      <c r="H23" s="31">
        <v>23063</v>
      </c>
      <c r="I23" s="24">
        <v>20329</v>
      </c>
      <c r="J23" s="20">
        <v>23943</v>
      </c>
      <c r="K23" s="17">
        <v>20872</v>
      </c>
      <c r="L23" s="2">
        <v>19571</v>
      </c>
      <c r="M23" s="2">
        <v>19467</v>
      </c>
      <c r="N23" s="2">
        <v>26726</v>
      </c>
      <c r="O23" s="2">
        <v>1661</v>
      </c>
      <c r="P23" s="3" t="s">
        <v>26</v>
      </c>
      <c r="Q23" s="3" t="s">
        <v>26</v>
      </c>
      <c r="R23" s="3" t="s">
        <v>26</v>
      </c>
      <c r="S23" s="3" t="s">
        <v>26</v>
      </c>
      <c r="T23" s="3" t="s">
        <v>26</v>
      </c>
      <c r="U23" s="3" t="s">
        <v>26</v>
      </c>
      <c r="V23" s="3" t="s">
        <v>26</v>
      </c>
      <c r="W23" s="3" t="s">
        <v>26</v>
      </c>
      <c r="X23" s="3" t="s">
        <v>26</v>
      </c>
      <c r="Y23" s="3" t="s">
        <v>26</v>
      </c>
      <c r="Z23" s="3" t="s">
        <v>26</v>
      </c>
      <c r="AA23" s="3" t="s">
        <v>26</v>
      </c>
      <c r="AB23" s="3" t="s">
        <v>26</v>
      </c>
      <c r="AC23" s="3" t="s">
        <v>26</v>
      </c>
    </row>
    <row r="24" spans="1:29" x14ac:dyDescent="0.15">
      <c r="A24" s="46" t="s">
        <v>38</v>
      </c>
      <c r="B24" s="47"/>
      <c r="C24" s="39">
        <v>888</v>
      </c>
      <c r="D24" s="39">
        <v>2166</v>
      </c>
      <c r="E24" s="31">
        <v>1658</v>
      </c>
      <c r="F24" s="31">
        <v>2567</v>
      </c>
      <c r="G24" s="31">
        <v>1887</v>
      </c>
      <c r="H24" s="31">
        <v>1908</v>
      </c>
      <c r="I24" s="24">
        <v>2185</v>
      </c>
      <c r="J24" s="20">
        <v>3360</v>
      </c>
      <c r="K24" s="17">
        <v>2912</v>
      </c>
      <c r="L24" s="2">
        <v>2679</v>
      </c>
      <c r="M24" s="2">
        <v>3742</v>
      </c>
      <c r="N24" s="2">
        <v>2535</v>
      </c>
      <c r="O24" s="3">
        <v>270</v>
      </c>
      <c r="P24" s="3" t="s">
        <v>26</v>
      </c>
      <c r="Q24" s="3" t="s">
        <v>26</v>
      </c>
      <c r="R24" s="3" t="s">
        <v>26</v>
      </c>
      <c r="S24" s="3" t="s">
        <v>26</v>
      </c>
      <c r="T24" s="3" t="s">
        <v>26</v>
      </c>
      <c r="U24" s="3" t="s">
        <v>26</v>
      </c>
      <c r="V24" s="3" t="s">
        <v>26</v>
      </c>
      <c r="W24" s="3" t="s">
        <v>26</v>
      </c>
      <c r="X24" s="3" t="s">
        <v>26</v>
      </c>
      <c r="Y24" s="3" t="s">
        <v>26</v>
      </c>
      <c r="Z24" s="3" t="s">
        <v>26</v>
      </c>
      <c r="AA24" s="3" t="s">
        <v>26</v>
      </c>
      <c r="AB24" s="3" t="s">
        <v>26</v>
      </c>
      <c r="AC24" s="3" t="s">
        <v>26</v>
      </c>
    </row>
    <row r="25" spans="1:29" x14ac:dyDescent="0.15">
      <c r="A25" s="42" t="s">
        <v>39</v>
      </c>
      <c r="B25" s="43"/>
      <c r="C25" s="35">
        <f t="shared" ref="C25:I25" si="1">SUM(C5+C6+C7+C8+C17+C18+C21+C23+C24)</f>
        <v>154721</v>
      </c>
      <c r="D25" s="35">
        <f t="shared" si="1"/>
        <v>105241</v>
      </c>
      <c r="E25" s="35">
        <f t="shared" si="1"/>
        <v>93410</v>
      </c>
      <c r="F25" s="35">
        <f t="shared" si="1"/>
        <v>162810</v>
      </c>
      <c r="G25" s="35">
        <f t="shared" si="1"/>
        <v>178461</v>
      </c>
      <c r="H25" s="35">
        <f t="shared" si="1"/>
        <v>188237</v>
      </c>
      <c r="I25" s="26">
        <f t="shared" si="1"/>
        <v>190833</v>
      </c>
      <c r="J25" s="20">
        <v>198054</v>
      </c>
      <c r="K25" s="19">
        <v>194308</v>
      </c>
      <c r="L25" s="2">
        <v>169168</v>
      </c>
      <c r="M25" s="2">
        <v>214535</v>
      </c>
      <c r="N25" s="2">
        <v>110461</v>
      </c>
      <c r="O25" s="2">
        <v>206822</v>
      </c>
      <c r="P25" s="2">
        <v>260621</v>
      </c>
      <c r="Q25" s="2">
        <v>247044</v>
      </c>
      <c r="R25" s="2">
        <v>247251</v>
      </c>
      <c r="S25" s="2">
        <v>229968</v>
      </c>
      <c r="T25" s="2">
        <v>164145</v>
      </c>
      <c r="U25" s="2">
        <v>231098</v>
      </c>
      <c r="V25" s="2">
        <v>138169</v>
      </c>
      <c r="W25" s="2">
        <v>151717</v>
      </c>
      <c r="X25" s="2">
        <v>145904</v>
      </c>
      <c r="Y25" s="2">
        <v>141024</v>
      </c>
      <c r="Z25" s="2">
        <v>134749</v>
      </c>
      <c r="AA25" s="2">
        <v>145960</v>
      </c>
      <c r="AB25" s="2">
        <v>156293</v>
      </c>
      <c r="AC25" s="2">
        <v>120127</v>
      </c>
    </row>
    <row r="26" spans="1:29" x14ac:dyDescent="0.15">
      <c r="A26" s="1" t="s">
        <v>40</v>
      </c>
      <c r="B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15">
      <c r="A27" s="1" t="s">
        <v>41</v>
      </c>
      <c r="B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15">
      <c r="A28" s="1" t="s">
        <v>42</v>
      </c>
      <c r="B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15">
      <c r="A29" s="1" t="s">
        <v>43</v>
      </c>
      <c r="B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15">
      <c r="A30" s="1" t="s">
        <v>44</v>
      </c>
      <c r="B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mergeCells count="12">
    <mergeCell ref="A4:B4"/>
    <mergeCell ref="A5:B5"/>
    <mergeCell ref="A6:B6"/>
    <mergeCell ref="A7:B7"/>
    <mergeCell ref="A8:B8"/>
    <mergeCell ref="A25:B25"/>
    <mergeCell ref="A21:B21"/>
    <mergeCell ref="A17:B17"/>
    <mergeCell ref="A18:B18"/>
    <mergeCell ref="A23:B23"/>
    <mergeCell ref="A24:B24"/>
    <mergeCell ref="A22:B22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村  上  裕  文</cp:lastModifiedBy>
  <cp:lastPrinted>2021-07-30T11:17:32Z</cp:lastPrinted>
  <dcterms:created xsi:type="dcterms:W3CDTF">2016-06-27T00:47:51Z</dcterms:created>
  <dcterms:modified xsi:type="dcterms:W3CDTF">2023-07-30T04:03:33Z</dcterms:modified>
</cp:coreProperties>
</file>